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kp.ltjkpg.se\gem\Home04\svean79\Dokument\Kodning\DRG\2026\"/>
    </mc:Choice>
  </mc:AlternateContent>
  <bookViews>
    <workbookView xWindow="0" yWindow="0" windowWidth="28800" windowHeight="11580"/>
  </bookViews>
  <sheets>
    <sheet name="DRG-prislista SV-ÖV 2026" sheetId="1" r:id="rId1"/>
  </sheets>
  <definedNames>
    <definedName name="HTML_CodePage" hidden="1">1252</definedName>
    <definedName name="HTML_Control" localSheetId="0" hidden="1">{"'Prislista för US 2000'!$A$2163:$C$2168"}</definedName>
    <definedName name="HTML_Control" hidden="1">{"'Prislista för US 2000'!$A$2163:$C$2168"}</definedName>
    <definedName name="HTML_Description" hidden="1">""</definedName>
    <definedName name="HTML_Email" hidden="1">"Samverkansnamnden@lio.se"</definedName>
    <definedName name="HTML_Header" hidden="1">"Prislista för US 2002"</definedName>
    <definedName name="HTML_LastUpdate" hidden="1">"2001-12-19"</definedName>
    <definedName name="HTML_LineAfter" hidden="1">FALSE</definedName>
    <definedName name="HTML_LineBefore" hidden="1">FALSE</definedName>
    <definedName name="HTML_Name" hidden="1">"Samverkansnämnden"</definedName>
    <definedName name="HTML_OBDlg2" hidden="1">TRUE</definedName>
    <definedName name="HTML_OBDlg4" hidden="1">TRUE</definedName>
    <definedName name="HTML_OS" hidden="1">0</definedName>
    <definedName name="HTML_PathFile" hidden="1">"C:\WINNT\Profiles\gcmonqv\Skrivbord\us2002.html"</definedName>
    <definedName name="HTML_Title" hidden="1">"Prislista 2002"</definedName>
    <definedName name="_xlnm.Print_Area" localSheetId="0">'DRG-prislista SV-ÖV 2026'!$A$1:$H$1468</definedName>
    <definedName name="_xlnm.Print_Titles" localSheetId="0">'DRG-prislista SV-ÖV 2026'!$1:$5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8" i="1" l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<sst xmlns="http://schemas.openxmlformats.org/spreadsheetml/2006/main" count="5863" uniqueCount="2965">
  <si>
    <t>SJUKVÅRDSREGIONAL DRG-PRISLISTA FÖR SYDÖSTRA SJUKVÅRDSREGIONEN  ÅR 2026</t>
  </si>
  <si>
    <t>Läns- och länsdelssjukhus, BASERAD PÅ Klinikvikter, NordDRG  2026</t>
  </si>
  <si>
    <t>Priset per poäng är 82 080 kr.         Vårddagsytterfall debiteras 11 500 kr/dygn.</t>
  </si>
  <si>
    <t>Typ</t>
  </si>
  <si>
    <t>DRG</t>
  </si>
  <si>
    <t>MDC</t>
  </si>
  <si>
    <t>DRG-korttexten</t>
  </si>
  <si>
    <t>Vikt 2026</t>
  </si>
  <si>
    <t>Pris 2026</t>
  </si>
  <si>
    <t>Kostnads-ytterfalls gräns</t>
  </si>
  <si>
    <t>Vårdtids-ytterfalls gräns</t>
  </si>
  <si>
    <t>SV</t>
  </si>
  <si>
    <t>A03A</t>
  </si>
  <si>
    <t>01</t>
  </si>
  <si>
    <t xml:space="preserve"> Intrakraniell kir för tumör M</t>
  </si>
  <si>
    <t>A03E</t>
  </si>
  <si>
    <t xml:space="preserve"> Intrakraniell kir för tumör U</t>
  </si>
  <si>
    <t>A04N</t>
  </si>
  <si>
    <t xml:space="preserve"> Åtg aneur kärlmissb infarkt</t>
  </si>
  <si>
    <t>A05N</t>
  </si>
  <si>
    <t xml:space="preserve"> Kir för kroniskt
subduralhämatom</t>
  </si>
  <si>
    <t>A08A</t>
  </si>
  <si>
    <t xml:space="preserve"> Annan intrakraniell kärlkir M</t>
  </si>
  <si>
    <t>A08E</t>
  </si>
  <si>
    <t xml:space="preserve"> Annan intrakraniell kärlkir U</t>
  </si>
  <si>
    <t>A09A</t>
  </si>
  <si>
    <t xml:space="preserve"> Intrakraniell shuntkirurgi M</t>
  </si>
  <si>
    <t>A09E</t>
  </si>
  <si>
    <t xml:space="preserve"> Intrakraniell shuntkirurgi U</t>
  </si>
  <si>
    <t>A10A</t>
  </si>
  <si>
    <t xml:space="preserve"> Annan kraniotomi med trauma
M</t>
  </si>
  <si>
    <t>A10C</t>
  </si>
  <si>
    <t xml:space="preserve"> Annan kraniotomi med trauma K</t>
  </si>
  <si>
    <t>A10E</t>
  </si>
  <si>
    <t xml:space="preserve"> Annan kraniotomi med trauma U</t>
  </si>
  <si>
    <t>A11A</t>
  </si>
  <si>
    <t xml:space="preserve"> Annan kraniotomi utan trauma
M</t>
  </si>
  <si>
    <t>A11E</t>
  </si>
  <si>
    <t xml:space="preserve"> Annan kraniotomi utan trauma U</t>
  </si>
  <si>
    <t>OV</t>
  </si>
  <si>
    <t>A15O</t>
  </si>
  <si>
    <t xml:space="preserve"> Intrakraniella åtgärder O</t>
  </si>
  <si>
    <t>A16N</t>
  </si>
  <si>
    <t xml:space="preserve"> Intrakraniell strålbehandling</t>
  </si>
  <si>
    <t>A16O</t>
  </si>
  <si>
    <t xml:space="preserve"> Intrakraniell strålbehandling
O</t>
  </si>
  <si>
    <t>A20O</t>
  </si>
  <si>
    <t xml:space="preserve"> Implantbyte nervstimulator
O</t>
  </si>
  <si>
    <t>A21N</t>
  </si>
  <si>
    <t xml:space="preserve"> Implant intrakranvagal nervstim</t>
  </si>
  <si>
    <t>A22N</t>
  </si>
  <si>
    <t xml:space="preserve"> Implantbyte annan nervstim</t>
  </si>
  <si>
    <t>A25N</t>
  </si>
  <si>
    <t xml:space="preserve"> Op ryggmärg  närligg vävnad</t>
  </si>
  <si>
    <t>A25O</t>
  </si>
  <si>
    <t xml:space="preserve"> Op ryggmärg  närligg
vävnad O</t>
  </si>
  <si>
    <t>A28C</t>
  </si>
  <si>
    <t xml:space="preserve"> Op extrakraniella kärl K</t>
  </si>
  <si>
    <t>A28E</t>
  </si>
  <si>
    <t xml:space="preserve"> Op extrakraniella kärl U</t>
  </si>
  <si>
    <t>A28O</t>
  </si>
  <si>
    <t xml:space="preserve"> Op extrakraniella kärl O</t>
  </si>
  <si>
    <t>A29N</t>
  </si>
  <si>
    <t xml:space="preserve"> Op karpaltunnel</t>
  </si>
  <si>
    <t>A29O</t>
  </si>
  <si>
    <t xml:space="preserve"> Op karpaltunnel O</t>
  </si>
  <si>
    <t>A35A</t>
  </si>
  <si>
    <t xml:space="preserve"> Op vid sjd i hjärna nervsyst M</t>
  </si>
  <si>
    <t>A35C</t>
  </si>
  <si>
    <t xml:space="preserve"> Op vid sjd i hjärna nervsyst K</t>
  </si>
  <si>
    <t>A35E</t>
  </si>
  <si>
    <t xml:space="preserve"> Op vid sjd i hjärna nervsyst U</t>
  </si>
  <si>
    <t>A35O</t>
  </si>
  <si>
    <t xml:space="preserve"> Op vid sjd i hjärna nervsyst
O</t>
  </si>
  <si>
    <t>A39N</t>
  </si>
  <si>
    <t xml:space="preserve"> Åtgärd m större anestesi neuro</t>
  </si>
  <si>
    <t>A40A</t>
  </si>
  <si>
    <t xml:space="preserve"> Sjd  skador ryggmärg M</t>
  </si>
  <si>
    <t>A40C</t>
  </si>
  <si>
    <t xml:space="preserve"> Sjd  skador ryggmärg K</t>
  </si>
  <si>
    <t>A40E</t>
  </si>
  <si>
    <t xml:space="preserve"> Sjd  skador ryggmärg U</t>
  </si>
  <si>
    <t>A40O</t>
  </si>
  <si>
    <t xml:space="preserve"> Läk sjd  skador ryggmärg
O</t>
  </si>
  <si>
    <t>A43A</t>
  </si>
  <si>
    <t xml:space="preserve"> Tumörer i nervsyst M</t>
  </si>
  <si>
    <t>A43C</t>
  </si>
  <si>
    <t xml:space="preserve"> Tumörer i nervsyst K</t>
  </si>
  <si>
    <t>A43E</t>
  </si>
  <si>
    <t xml:space="preserve"> Tumörer i nervsyst U</t>
  </si>
  <si>
    <t>A43P</t>
  </si>
  <si>
    <t xml:space="preserve"> Läk tumörer i nervsyst K O</t>
  </si>
  <si>
    <t>A43Q</t>
  </si>
  <si>
    <t xml:space="preserve"> Läk tumörer i nervsyst U O</t>
  </si>
  <si>
    <t>A44A</t>
  </si>
  <si>
    <t xml:space="preserve"> Degenerativ sjd nervsyst M</t>
  </si>
  <si>
    <t>A44E</t>
  </si>
  <si>
    <t xml:space="preserve"> Degenerativ sjd nervsyst U</t>
  </si>
  <si>
    <t>A44O</t>
  </si>
  <si>
    <t xml:space="preserve"> Läk degenerativ sjd
nervsyst O</t>
  </si>
  <si>
    <t>A45C</t>
  </si>
  <si>
    <t xml:space="preserve"> MS  cerebellär ataxi K</t>
  </si>
  <si>
    <t>A45E</t>
  </si>
  <si>
    <t xml:space="preserve"> MS  cerebellär ataxi U</t>
  </si>
  <si>
    <t>A45O</t>
  </si>
  <si>
    <t xml:space="preserve"> Läk MS  cerebellär ataxi O</t>
  </si>
  <si>
    <t>A46A</t>
  </si>
  <si>
    <t xml:space="preserve"> Spec kärlsjd hjärna M</t>
  </si>
  <si>
    <t>A46C</t>
  </si>
  <si>
    <t xml:space="preserve"> Spec kärlsjd hjärna K</t>
  </si>
  <si>
    <t>A46E</t>
  </si>
  <si>
    <t xml:space="preserve"> Spec kärlsjd hjärna U</t>
  </si>
  <si>
    <t>A46O</t>
  </si>
  <si>
    <t xml:space="preserve"> Läk spec kärlsjd hjärna O</t>
  </si>
  <si>
    <t>A47N</t>
  </si>
  <si>
    <t xml:space="preserve"> TIA  ockl precerebr artärer</t>
  </si>
  <si>
    <t>A47O</t>
  </si>
  <si>
    <t xml:space="preserve"> Läk TIA  ockl precerebr
artär O</t>
  </si>
  <si>
    <t>A50N</t>
  </si>
  <si>
    <t xml:space="preserve"> Ospec kärlsjd hjärna</t>
  </si>
  <si>
    <t>A50O</t>
  </si>
  <si>
    <t xml:space="preserve"> Läk ospec kärlsjd hjärna O</t>
  </si>
  <si>
    <t>A51A</t>
  </si>
  <si>
    <t xml:space="preserve"> Sjd hjärnnervperif nerv M</t>
  </si>
  <si>
    <t>A51C</t>
  </si>
  <si>
    <t xml:space="preserve"> Sjd hjärnnervperif nerv K</t>
  </si>
  <si>
    <t>A51E</t>
  </si>
  <si>
    <t xml:space="preserve"> Sjd hjärnnervperif nerv U</t>
  </si>
  <si>
    <t>A51O</t>
  </si>
  <si>
    <t xml:space="preserve"> Läk sjd hjärnnervperif nerv
O</t>
  </si>
  <si>
    <t>A52A</t>
  </si>
  <si>
    <t xml:space="preserve"> Inf nervsyst ej virusmeningit M</t>
  </si>
  <si>
    <t>A52E</t>
  </si>
  <si>
    <t xml:space="preserve"> Inf nervsyst ej virusmeningit U</t>
  </si>
  <si>
    <t>A52O</t>
  </si>
  <si>
    <t xml:space="preserve"> Läk inf nervsystej virus O</t>
  </si>
  <si>
    <t>A53C</t>
  </si>
  <si>
    <t xml:space="preserve"> Virusmeningit K</t>
  </si>
  <si>
    <t>A53E</t>
  </si>
  <si>
    <t xml:space="preserve"> Virusmeningit U</t>
  </si>
  <si>
    <t>A53O</t>
  </si>
  <si>
    <t xml:space="preserve"> Läk virusmeningit O</t>
  </si>
  <si>
    <t>A55C</t>
  </si>
  <si>
    <t xml:space="preserve"> Nontraum stupor  koma K</t>
  </si>
  <si>
    <t>A55E</t>
  </si>
  <si>
    <t xml:space="preserve"> Nontraum stupor  koma U</t>
  </si>
  <si>
    <t>A55O</t>
  </si>
  <si>
    <t xml:space="preserve"> Läk nontraum stupor  koma
O</t>
  </si>
  <si>
    <t>A56A</t>
  </si>
  <si>
    <t xml:space="preserve"> Kramper  huvudvärk M</t>
  </si>
  <si>
    <t>A56C</t>
  </si>
  <si>
    <t xml:space="preserve"> Kramper  huvudvärk K</t>
  </si>
  <si>
    <t>A56E</t>
  </si>
  <si>
    <t xml:space="preserve"> Kramper  huvudvärk U</t>
  </si>
  <si>
    <t>A56P</t>
  </si>
  <si>
    <t xml:space="preserve"> Läk kramper  huvudvärk K
O</t>
  </si>
  <si>
    <t>A56Q</t>
  </si>
  <si>
    <t xml:space="preserve"> Läk kramper  huvudvärk U
O</t>
  </si>
  <si>
    <t>A60A</t>
  </si>
  <si>
    <t xml:space="preserve"> Allv traum hjärnskada M</t>
  </si>
  <si>
    <t>A60E</t>
  </si>
  <si>
    <t xml:space="preserve"> Allv traum hjärnskada U</t>
  </si>
  <si>
    <t>A60O</t>
  </si>
  <si>
    <t xml:space="preserve"> Läk allv traum hjärnskada
O</t>
  </si>
  <si>
    <t>A61C</t>
  </si>
  <si>
    <t xml:space="preserve"> Traum hjärnskada K</t>
  </si>
  <si>
    <t>A61E</t>
  </si>
  <si>
    <t xml:space="preserve"> Traum hjärnskada U</t>
  </si>
  <si>
    <t>A61O</t>
  </si>
  <si>
    <t xml:space="preserve"> Läk traum hjärnskada O</t>
  </si>
  <si>
    <t>A62C</t>
  </si>
  <si>
    <t xml:space="preserve"> Hjärnskakning K</t>
  </si>
  <si>
    <t>A62E</t>
  </si>
  <si>
    <t xml:space="preserve"> Hjärnskakning U</t>
  </si>
  <si>
    <t>A62O</t>
  </si>
  <si>
    <t xml:space="preserve"> Läk hjärnskakning O</t>
  </si>
  <si>
    <t>A69A</t>
  </si>
  <si>
    <t xml:space="preserve"> Andra sjd i nervsyst M</t>
  </si>
  <si>
    <t>A69C</t>
  </si>
  <si>
    <t xml:space="preserve"> Andra sjd i nervsyst K</t>
  </si>
  <si>
    <t>A69E</t>
  </si>
  <si>
    <t xml:space="preserve"> Andra sjd i nervsyst U</t>
  </si>
  <si>
    <t>A75O</t>
  </si>
  <si>
    <t xml:space="preserve"> CNSkatetrar O</t>
  </si>
  <si>
    <t>A76O</t>
  </si>
  <si>
    <t xml:space="preserve"> Algologisk blockad
resurskräv O</t>
  </si>
  <si>
    <t>A77O</t>
  </si>
  <si>
    <t xml:space="preserve"> Algologisk blockad annan
O</t>
  </si>
  <si>
    <t>A79O</t>
  </si>
  <si>
    <t xml:space="preserve"> Läkemedel i CNS O</t>
  </si>
  <si>
    <t>A80O</t>
  </si>
  <si>
    <t xml:space="preserve"> Lumbalpunktion O</t>
  </si>
  <si>
    <t>A81O</t>
  </si>
  <si>
    <t xml:space="preserve"> Elektroencefalografier O</t>
  </si>
  <si>
    <t>A82O</t>
  </si>
  <si>
    <t xml:space="preserve"> Elektromyo och
neurografier O</t>
  </si>
  <si>
    <t>A83O</t>
  </si>
  <si>
    <t xml:space="preserve"> Inställning stimulatorshunt
O</t>
  </si>
  <si>
    <t>A89O</t>
  </si>
  <si>
    <t xml:space="preserve"> Läkemed intravas sjd
nervsyst O</t>
  </si>
  <si>
    <t>A97O</t>
  </si>
  <si>
    <t xml:space="preserve"> Ssk besök sjd i
nervsystemet O</t>
  </si>
  <si>
    <t>A99P</t>
  </si>
  <si>
    <t xml:space="preserve"> Läkarbes sjd i
nervsystemet K O</t>
  </si>
  <si>
    <t>A99Q</t>
  </si>
  <si>
    <t xml:space="preserve"> Läkarbes sjd i
nervsystemet U O</t>
  </si>
  <si>
    <t>A99X</t>
  </si>
  <si>
    <t xml:space="preserve"> Teamkonf sjd i
nervsystemet O</t>
  </si>
  <si>
    <t>A99Z</t>
  </si>
  <si>
    <t xml:space="preserve"> Läk dist sjd i nervsystemet
O</t>
  </si>
  <si>
    <t>B01N</t>
  </si>
  <si>
    <t>02</t>
  </si>
  <si>
    <t xml:space="preserve"> Andra större op öga</t>
  </si>
  <si>
    <t>B04N</t>
  </si>
  <si>
    <t xml:space="preserve"> Operationer på näthinna</t>
  </si>
  <si>
    <t>B04O</t>
  </si>
  <si>
    <t xml:space="preserve"> Operationer på näthinna O</t>
  </si>
  <si>
    <t>B06O</t>
  </si>
  <si>
    <t xml:space="preserve"> Hornhinnetransplantation O</t>
  </si>
  <si>
    <t>B07O</t>
  </si>
  <si>
    <t xml:space="preserve"> Stor op för högt ögontryck
O</t>
  </si>
  <si>
    <t>B08O</t>
  </si>
  <si>
    <t xml:space="preserve"> Annan op för högt
ögontryck O</t>
  </si>
  <si>
    <t>B09C</t>
  </si>
  <si>
    <t xml:space="preserve"> Op orbita K</t>
  </si>
  <si>
    <t>B09E</t>
  </si>
  <si>
    <t xml:space="preserve"> Op orbita U</t>
  </si>
  <si>
    <t>B09O</t>
  </si>
  <si>
    <t xml:space="preserve"> Op orbita O</t>
  </si>
  <si>
    <t>B12N</t>
  </si>
  <si>
    <t xml:space="preserve"> Linsop ej disciss sek katarakt</t>
  </si>
  <si>
    <t>B12P</t>
  </si>
  <si>
    <t xml:space="preserve"> Bilat linsop O</t>
  </si>
  <si>
    <t>B12Q</t>
  </si>
  <si>
    <t xml:space="preserve"> Ensidig linsop U O</t>
  </si>
  <si>
    <t>B15C</t>
  </si>
  <si>
    <t xml:space="preserve"> Op skelningproblem i ögonreg K</t>
  </si>
  <si>
    <t>B15E</t>
  </si>
  <si>
    <t xml:space="preserve"> Op skelningproblem i ögonreg U</t>
  </si>
  <si>
    <t>B16O</t>
  </si>
  <si>
    <t xml:space="preserve"> Operation för skelning O</t>
  </si>
  <si>
    <t>B17O</t>
  </si>
  <si>
    <t xml:space="preserve"> Andra op i ögonregionen O</t>
  </si>
  <si>
    <t>B20C</t>
  </si>
  <si>
    <t xml:space="preserve"> Intraokul op ej näthinna lins K</t>
  </si>
  <si>
    <t>B20E</t>
  </si>
  <si>
    <t xml:space="preserve"> Intraokul op ej näthinna lins U</t>
  </si>
  <si>
    <t>B20O</t>
  </si>
  <si>
    <t xml:space="preserve"> Intraokul op ej näthinna lins
O</t>
  </si>
  <si>
    <t>B29N</t>
  </si>
  <si>
    <t xml:space="preserve"> Lokal strålbehandling öga</t>
  </si>
  <si>
    <t>B30N</t>
  </si>
  <si>
    <t xml:space="preserve"> Skada kring öga</t>
  </si>
  <si>
    <t>B30O</t>
  </si>
  <si>
    <t xml:space="preserve"> Läk skada kring öga O</t>
  </si>
  <si>
    <t>B31N</t>
  </si>
  <si>
    <t xml:space="preserve"> Akuta ögoninfektioner</t>
  </si>
  <si>
    <t>B31O</t>
  </si>
  <si>
    <t xml:space="preserve"> Läk akut ögoninfektioner O</t>
  </si>
  <si>
    <t>B35N</t>
  </si>
  <si>
    <t xml:space="preserve"> Neurologisk ögonsjd</t>
  </si>
  <si>
    <t>B35O</t>
  </si>
  <si>
    <t xml:space="preserve"> Läk neurologisk ögonsjd O</t>
  </si>
  <si>
    <t>B39C</t>
  </si>
  <si>
    <t xml:space="preserve"> Andra ögonsjd K</t>
  </si>
  <si>
    <t>B39E</t>
  </si>
  <si>
    <t xml:space="preserve"> Andra ögonsjd U</t>
  </si>
  <si>
    <t>B75O</t>
  </si>
  <si>
    <t xml:space="preserve"> Ögondiagnostik m större
åtgärd O</t>
  </si>
  <si>
    <t>B76O</t>
  </si>
  <si>
    <t xml:space="preserve"> Ögondiagnostik m biopsi O</t>
  </si>
  <si>
    <t>B77O</t>
  </si>
  <si>
    <t xml:space="preserve"> Ögondiagnostik m annan
åtgärd O</t>
  </si>
  <si>
    <t>B78O</t>
  </si>
  <si>
    <t xml:space="preserve"> Läkemedel i ögonregionen
O</t>
  </si>
  <si>
    <t>B79O</t>
  </si>
  <si>
    <t xml:space="preserve"> Fotodynam beh av
makuladegen O</t>
  </si>
  <si>
    <t>B80O</t>
  </si>
  <si>
    <t xml:space="preserve"> Ögonåtgärder terapeutiska
O</t>
  </si>
  <si>
    <t>B81O</t>
  </si>
  <si>
    <t xml:space="preserve"> Ögonfotografering O</t>
  </si>
  <si>
    <t>B97O</t>
  </si>
  <si>
    <t xml:space="preserve"> Ssk besök ögonsjd O</t>
  </si>
  <si>
    <t>B99O</t>
  </si>
  <si>
    <t xml:space="preserve"> Läkarbesök ögonsjd O</t>
  </si>
  <si>
    <t>B99X</t>
  </si>
  <si>
    <t xml:space="preserve"> Teamkonf ögonsjd O</t>
  </si>
  <si>
    <t>B99Z</t>
  </si>
  <si>
    <t xml:space="preserve"> Läk dist ögonsjd O</t>
  </si>
  <si>
    <t>C01C</t>
  </si>
  <si>
    <t>03</t>
  </si>
  <si>
    <t xml:space="preserve"> Trakeostomitranspl ÖNHsjd K</t>
  </si>
  <si>
    <t>C01E</t>
  </si>
  <si>
    <t xml:space="preserve"> Trakeostomitranspl ÖNHsjd U</t>
  </si>
  <si>
    <t>C02N</t>
  </si>
  <si>
    <t xml:space="preserve"> Insättning av kokleaimplantat</t>
  </si>
  <si>
    <t>C02O</t>
  </si>
  <si>
    <t xml:space="preserve"> Insättning av
kokleaimplantat O</t>
  </si>
  <si>
    <t>C03P</t>
  </si>
  <si>
    <t xml:space="preserve"> Bilat åtg proces kokleaimpl
K O</t>
  </si>
  <si>
    <t>C03Q</t>
  </si>
  <si>
    <t xml:space="preserve"> Ensid åtg proces
kokleaimpl U O</t>
  </si>
  <si>
    <t>C05N</t>
  </si>
  <si>
    <t xml:space="preserve"> Andra större op huvud  hals</t>
  </si>
  <si>
    <t>C06N</t>
  </si>
  <si>
    <t xml:space="preserve"> Avlägsnande av parotiskörtel</t>
  </si>
  <si>
    <t>C07N</t>
  </si>
  <si>
    <t xml:space="preserve"> Andra spottkörteloperationer</t>
  </si>
  <si>
    <t>C08O</t>
  </si>
  <si>
    <t xml:space="preserve"> Op spottkörtel ej
avlägsnande O</t>
  </si>
  <si>
    <t>C09N</t>
  </si>
  <si>
    <t xml:space="preserve"> Op läpp  gomspalt</t>
  </si>
  <si>
    <t>C10N</t>
  </si>
  <si>
    <t xml:space="preserve"> Op bihålor</t>
  </si>
  <si>
    <t>C10O</t>
  </si>
  <si>
    <t xml:space="preserve"> Op bihålor O</t>
  </si>
  <si>
    <t>C11N</t>
  </si>
  <si>
    <t xml:space="preserve"> Op benförankr hörapp</t>
  </si>
  <si>
    <t>C11O</t>
  </si>
  <si>
    <t xml:space="preserve"> Op benförankr hörapp O</t>
  </si>
  <si>
    <t>C12N</t>
  </si>
  <si>
    <t xml:space="preserve"> Benförankr hörselinplantat</t>
  </si>
  <si>
    <t>C12O</t>
  </si>
  <si>
    <t xml:space="preserve"> Benförankr hörselinplantat  O</t>
  </si>
  <si>
    <t>C12P</t>
  </si>
  <si>
    <t xml:space="preserve"> Bilat benförankr
hörselinplant O</t>
  </si>
  <si>
    <t>C12Q</t>
  </si>
  <si>
    <t xml:space="preserve"> Uni benförankr
hörselinplant U O</t>
  </si>
  <si>
    <t>C13N</t>
  </si>
  <si>
    <t xml:space="preserve"> Op hörselben  andra ben i öra</t>
  </si>
  <si>
    <t>C13O</t>
  </si>
  <si>
    <t xml:space="preserve"> Op hörselben  andra ben i
öra O</t>
  </si>
  <si>
    <t>C15N</t>
  </si>
  <si>
    <t xml:space="preserve"> Div op ÖNHsjd</t>
  </si>
  <si>
    <t>C15O</t>
  </si>
  <si>
    <t xml:space="preserve"> Div op ÖNHsjd O</t>
  </si>
  <si>
    <t>C16O</t>
  </si>
  <si>
    <t xml:space="preserve"> Div små op ÖNHsjd O</t>
  </si>
  <si>
    <t>C17N</t>
  </si>
  <si>
    <t xml:space="preserve"> Op för sömnapnésyndrom</t>
  </si>
  <si>
    <t>C17O</t>
  </si>
  <si>
    <t xml:space="preserve"> Op för sömnapnésyndrom
O</t>
  </si>
  <si>
    <t>C18N</t>
  </si>
  <si>
    <t xml:space="preserve"> Näsplastik</t>
  </si>
  <si>
    <t>C18O</t>
  </si>
  <si>
    <t xml:space="preserve"> Näsplastik O</t>
  </si>
  <si>
    <t>C22N</t>
  </si>
  <si>
    <t xml:space="preserve"> Op tonsilladenoid</t>
  </si>
  <si>
    <t>C22O</t>
  </si>
  <si>
    <t xml:space="preserve"> Op tonsaden O</t>
  </si>
  <si>
    <t>C29N</t>
  </si>
  <si>
    <t xml:space="preserve"> Andra op ÖNHsjd</t>
  </si>
  <si>
    <t>C29O</t>
  </si>
  <si>
    <t xml:space="preserve"> Andra op ÖNHsjd O</t>
  </si>
  <si>
    <t>C30A</t>
  </si>
  <si>
    <t xml:space="preserve"> Maloklar tum ÖNH M</t>
  </si>
  <si>
    <t>C30C</t>
  </si>
  <si>
    <t xml:space="preserve"> Maloklar tum ÖNH K</t>
  </si>
  <si>
    <t>C30E</t>
  </si>
  <si>
    <t xml:space="preserve"> Maloklar tum ÖNH U</t>
  </si>
  <si>
    <t>C30O</t>
  </si>
  <si>
    <t xml:space="preserve"> Läk maloklar tumör ÖNH O</t>
  </si>
  <si>
    <t>C31C</t>
  </si>
  <si>
    <t xml:space="preserve"> Balansproblem yrsel K</t>
  </si>
  <si>
    <t>C31E</t>
  </si>
  <si>
    <t xml:space="preserve"> Balansproblem yrsel U</t>
  </si>
  <si>
    <t>C31O</t>
  </si>
  <si>
    <t xml:space="preserve"> Läk balansproblem yrsel O</t>
  </si>
  <si>
    <t>C32N</t>
  </si>
  <si>
    <t xml:space="preserve"> Näsblödning</t>
  </si>
  <si>
    <t>C32O</t>
  </si>
  <si>
    <t xml:space="preserve"> Läk näsblödning O</t>
  </si>
  <si>
    <t>C33N</t>
  </si>
  <si>
    <t xml:space="preserve"> Epiglottit</t>
  </si>
  <si>
    <t>C35C</t>
  </si>
  <si>
    <t xml:space="preserve"> ÖLI  otitis media K</t>
  </si>
  <si>
    <t>C35E</t>
  </si>
  <si>
    <t xml:space="preserve"> ÖLI  otitis media U</t>
  </si>
  <si>
    <t>C35O</t>
  </si>
  <si>
    <t xml:space="preserve"> Läk ÖLI  otitis media O</t>
  </si>
  <si>
    <t>C36N</t>
  </si>
  <si>
    <t xml:space="preserve"> Krupp och laryngotrakeit</t>
  </si>
  <si>
    <t>C36O</t>
  </si>
  <si>
    <t xml:space="preserve"> Läk krupp och
laryngotrakeit O</t>
  </si>
  <si>
    <t>C37C</t>
  </si>
  <si>
    <t xml:space="preserve"> Sömnstörningsutr K</t>
  </si>
  <si>
    <t>C37E</t>
  </si>
  <si>
    <t xml:space="preserve"> Sömnstörningsutr U</t>
  </si>
  <si>
    <t>C37O</t>
  </si>
  <si>
    <t xml:space="preserve"> Läk sömnstörningar O</t>
  </si>
  <si>
    <t>C40C</t>
  </si>
  <si>
    <t xml:space="preserve"> Nästraumanäsdeformitet K</t>
  </si>
  <si>
    <t>C40E</t>
  </si>
  <si>
    <t xml:space="preserve"> Nästraumanäsdeformitet U</t>
  </si>
  <si>
    <t>C40O</t>
  </si>
  <si>
    <t xml:space="preserve"> Läk
nästraumanäsdeformitet O</t>
  </si>
  <si>
    <t>C48C</t>
  </si>
  <si>
    <t xml:space="preserve"> Andra sjd ÖNH &gt; 17 K</t>
  </si>
  <si>
    <t>C48E</t>
  </si>
  <si>
    <t xml:space="preserve"> Andra sjd ÖNH &gt; 17 U</t>
  </si>
  <si>
    <t>C48O</t>
  </si>
  <si>
    <t xml:space="preserve"> Läk andra sjd ÖNH &gt; 17 O</t>
  </si>
  <si>
    <t>C49N</t>
  </si>
  <si>
    <t xml:space="preserve"> Andra sjd ÖNH &lt; 18</t>
  </si>
  <si>
    <t>C49O</t>
  </si>
  <si>
    <t xml:space="preserve"> Läk andra sjd ÖNH &lt; 18 O</t>
  </si>
  <si>
    <t>C50N</t>
  </si>
  <si>
    <t xml:space="preserve"> Op munhåla</t>
  </si>
  <si>
    <t>C50O</t>
  </si>
  <si>
    <t xml:space="preserve"> Op munhåla O</t>
  </si>
  <si>
    <t>C55A</t>
  </si>
  <si>
    <t xml:space="preserve"> Oral sjd ej tandkir M</t>
  </si>
  <si>
    <t>C55C</t>
  </si>
  <si>
    <t xml:space="preserve"> Oral sjd ej tandkir K</t>
  </si>
  <si>
    <t>C55E</t>
  </si>
  <si>
    <t xml:space="preserve"> Oral sjd ej tandkir U</t>
  </si>
  <si>
    <t>C56N</t>
  </si>
  <si>
    <t xml:space="preserve"> Tandkirurgi</t>
  </si>
  <si>
    <t>C56O</t>
  </si>
  <si>
    <t xml:space="preserve"> Tandkirurgi O</t>
  </si>
  <si>
    <t>C70O</t>
  </si>
  <si>
    <t xml:space="preserve"> Endoskopi övre luftvägar O</t>
  </si>
  <si>
    <t>C75O</t>
  </si>
  <si>
    <t xml:space="preserve"> ÖNHåtgärder större O</t>
  </si>
  <si>
    <t>C76O</t>
  </si>
  <si>
    <t xml:space="preserve"> Sömnapnéutredning O</t>
  </si>
  <si>
    <t>C77O</t>
  </si>
  <si>
    <t xml:space="preserve"> Undersökning dysfagi O</t>
  </si>
  <si>
    <t>C78O</t>
  </si>
  <si>
    <t xml:space="preserve"> ÖNHbiopsier O</t>
  </si>
  <si>
    <t>C79O</t>
  </si>
  <si>
    <t xml:space="preserve"> ÖNHincisionersuturer O</t>
  </si>
  <si>
    <t>C80O</t>
  </si>
  <si>
    <t xml:space="preserve"> ÖNHåtgärder övriga O</t>
  </si>
  <si>
    <t>C81O</t>
  </si>
  <si>
    <t xml:space="preserve"> Hörselförbättrande
åtgärder O</t>
  </si>
  <si>
    <t>C82O</t>
  </si>
  <si>
    <t xml:space="preserve"> Åtgärder för
kokleaimplantat O</t>
  </si>
  <si>
    <t>C83O</t>
  </si>
  <si>
    <t xml:space="preserve"> Audiometri resurskrävande
O</t>
  </si>
  <si>
    <t>C84O</t>
  </si>
  <si>
    <t xml:space="preserve"> Audiometri övrig O</t>
  </si>
  <si>
    <t>C85P</t>
  </si>
  <si>
    <t xml:space="preserve"> Bilat uhåll hörselimplant O</t>
  </si>
  <si>
    <t>C85Q</t>
  </si>
  <si>
    <t xml:space="preserve"> Unilat uhåll hörselimplant
U O</t>
  </si>
  <si>
    <t>C97O</t>
  </si>
  <si>
    <t xml:space="preserve"> Ssk besök sjd
ÖNHregionen O</t>
  </si>
  <si>
    <t>C99O</t>
  </si>
  <si>
    <t xml:space="preserve"> Läkarbesök sjd
ÖNHregionen O</t>
  </si>
  <si>
    <t>C99X</t>
  </si>
  <si>
    <t xml:space="preserve"> Teamkonf sjd
ÖNHregionen O</t>
  </si>
  <si>
    <t>C99Z</t>
  </si>
  <si>
    <t xml:space="preserve"> Läk dist sjd ÖNHregionen
O</t>
  </si>
  <si>
    <t>D01N</t>
  </si>
  <si>
    <t>04</t>
  </si>
  <si>
    <t xml:space="preserve"> Lungtransplantation</t>
  </si>
  <si>
    <t>D10A</t>
  </si>
  <si>
    <t xml:space="preserve"> Större toraxoperationer M</t>
  </si>
  <si>
    <t>D10E</t>
  </si>
  <si>
    <t xml:space="preserve"> Större toraxoperationer U</t>
  </si>
  <si>
    <t>D10O</t>
  </si>
  <si>
    <t xml:space="preserve"> Större toraxoperationer O</t>
  </si>
  <si>
    <t>D19A</t>
  </si>
  <si>
    <t xml:space="preserve"> Andra op sjd andningsorg M</t>
  </si>
  <si>
    <t>D19C</t>
  </si>
  <si>
    <t xml:space="preserve"> Andra op sjd andningsorg K</t>
  </si>
  <si>
    <t>D19E</t>
  </si>
  <si>
    <t xml:space="preserve"> Andra op sjd andningsorg U</t>
  </si>
  <si>
    <t>D19O</t>
  </si>
  <si>
    <t xml:space="preserve"> Andra op sjd andningsorg
O</t>
  </si>
  <si>
    <t>D20N</t>
  </si>
  <si>
    <t xml:space="preserve"> Respiratorbeh för andningsorg</t>
  </si>
  <si>
    <t>D21N</t>
  </si>
  <si>
    <t xml:space="preserve"> Behandling med CPAPBiPAP</t>
  </si>
  <si>
    <t>D22O</t>
  </si>
  <si>
    <t xml:space="preserve"> Luftvägssjd m
ventilatorstöd O</t>
  </si>
  <si>
    <t>D30A</t>
  </si>
  <si>
    <t xml:space="preserve"> Lungemboli M</t>
  </si>
  <si>
    <t>D30C</t>
  </si>
  <si>
    <t xml:space="preserve"> Lungemboli K</t>
  </si>
  <si>
    <t>D30E</t>
  </si>
  <si>
    <t xml:space="preserve"> Lungemboli U</t>
  </si>
  <si>
    <t>D30O</t>
  </si>
  <si>
    <t xml:space="preserve"> Läk lungemboli O</t>
  </si>
  <si>
    <t>D31A</t>
  </si>
  <si>
    <t xml:space="preserve"> Infinfl andningsorg &gt; 17 M</t>
  </si>
  <si>
    <t>D31C</t>
  </si>
  <si>
    <t xml:space="preserve"> Infinfl andningsorg &gt; 17 K</t>
  </si>
  <si>
    <t>D31E</t>
  </si>
  <si>
    <t xml:space="preserve"> Infinfl andningsorg &gt; 17 U</t>
  </si>
  <si>
    <t>D31O</t>
  </si>
  <si>
    <t xml:space="preserve"> Läk infinfl andningsorg &gt; 17 O</t>
  </si>
  <si>
    <t>D32C</t>
  </si>
  <si>
    <t xml:space="preserve"> Inf  inflam andningsorg &lt; 18 K</t>
  </si>
  <si>
    <t>D32E</t>
  </si>
  <si>
    <t xml:space="preserve"> Inf  inflam andningsorg &lt; 18 U</t>
  </si>
  <si>
    <t>D32O</t>
  </si>
  <si>
    <t xml:space="preserve"> Läk infinfl andningsorg &lt; 18
O</t>
  </si>
  <si>
    <t>D35A</t>
  </si>
  <si>
    <t xml:space="preserve"> Tumörer i andningsorg M</t>
  </si>
  <si>
    <t>D35C</t>
  </si>
  <si>
    <t xml:space="preserve"> Tumörer i andningsorg K</t>
  </si>
  <si>
    <t>D35E</t>
  </si>
  <si>
    <t xml:space="preserve"> Tumörer i andningsorg U</t>
  </si>
  <si>
    <t>D35O</t>
  </si>
  <si>
    <t xml:space="preserve"> Läk tumörer i andningsorg
O</t>
  </si>
  <si>
    <t>D40A</t>
  </si>
  <si>
    <t xml:space="preserve"> Allvarliga toraxskador M</t>
  </si>
  <si>
    <t>D40C</t>
  </si>
  <si>
    <t xml:space="preserve"> Allvarliga toraxskador K</t>
  </si>
  <si>
    <t>D40E</t>
  </si>
  <si>
    <t xml:space="preserve"> Allvarliga toraxskador U</t>
  </si>
  <si>
    <t>D40O</t>
  </si>
  <si>
    <t xml:space="preserve"> Läk allvarliga toraxskador
O</t>
  </si>
  <si>
    <t>D41A</t>
  </si>
  <si>
    <t xml:space="preserve"> Pleurautgjutning M</t>
  </si>
  <si>
    <t>D41C</t>
  </si>
  <si>
    <t xml:space="preserve"> Pleurautgjutning K</t>
  </si>
  <si>
    <t>D41E</t>
  </si>
  <si>
    <t xml:space="preserve"> Pleurautgjutning U</t>
  </si>
  <si>
    <t>D41O</t>
  </si>
  <si>
    <t xml:space="preserve"> Läk pleurautgjutning O</t>
  </si>
  <si>
    <t>D42A</t>
  </si>
  <si>
    <t xml:space="preserve"> Pneumotorax M</t>
  </si>
  <si>
    <t>D42C</t>
  </si>
  <si>
    <t xml:space="preserve"> Pneumotorax K</t>
  </si>
  <si>
    <t>D42E</t>
  </si>
  <si>
    <t xml:space="preserve"> Pneumotorax U</t>
  </si>
  <si>
    <t>D42O</t>
  </si>
  <si>
    <t xml:space="preserve"> Läk pneumotorax O</t>
  </si>
  <si>
    <t>D45A</t>
  </si>
  <si>
    <t xml:space="preserve"> Lungödemrespsvikt M</t>
  </si>
  <si>
    <t>D45C</t>
  </si>
  <si>
    <t xml:space="preserve"> Lungödemrespsvikt K</t>
  </si>
  <si>
    <t>D45E</t>
  </si>
  <si>
    <t xml:space="preserve"> Lungödemrespsvikt U</t>
  </si>
  <si>
    <t>D45O</t>
  </si>
  <si>
    <t xml:space="preserve"> Läk lungödemrespsvikt O</t>
  </si>
  <si>
    <t>D46A</t>
  </si>
  <si>
    <t xml:space="preserve"> Kron obstrukt lungsjd M</t>
  </si>
  <si>
    <t>D46C</t>
  </si>
  <si>
    <t xml:space="preserve"> Kron obstrukt lungsjd K</t>
  </si>
  <si>
    <t>D46E</t>
  </si>
  <si>
    <t xml:space="preserve"> Kron obstrukt lungsjd U</t>
  </si>
  <si>
    <t>D46O</t>
  </si>
  <si>
    <t xml:space="preserve"> Läk kron obstrukt lungsjd O</t>
  </si>
  <si>
    <t>D47A</t>
  </si>
  <si>
    <t xml:space="preserve"> Lunginflammation M</t>
  </si>
  <si>
    <t>D47C</t>
  </si>
  <si>
    <t xml:space="preserve"> Lunginflammation K</t>
  </si>
  <si>
    <t>D47E</t>
  </si>
  <si>
    <t xml:space="preserve"> Lunginflammation U</t>
  </si>
  <si>
    <t>D47O</t>
  </si>
  <si>
    <t xml:space="preserve"> Läk lunginflammation O</t>
  </si>
  <si>
    <t>D48A</t>
  </si>
  <si>
    <t xml:space="preserve"> Interstitiella lungsjd M</t>
  </si>
  <si>
    <t>D48E</t>
  </si>
  <si>
    <t xml:space="preserve"> Interstitiella lungsjd U</t>
  </si>
  <si>
    <t>D48O</t>
  </si>
  <si>
    <t xml:space="preserve"> Läk interstitiella lungsjd O</t>
  </si>
  <si>
    <t>D49A</t>
  </si>
  <si>
    <t xml:space="preserve"> Bronkit  astma M</t>
  </si>
  <si>
    <t>D49C</t>
  </si>
  <si>
    <t xml:space="preserve"> Bronkit  astma K</t>
  </si>
  <si>
    <t>D49E</t>
  </si>
  <si>
    <t xml:space="preserve"> Bronkit  astma U</t>
  </si>
  <si>
    <t>D49O</t>
  </si>
  <si>
    <t xml:space="preserve"> Läk bronkit  astma O</t>
  </si>
  <si>
    <t>D50A</t>
  </si>
  <si>
    <t xml:space="preserve"> Fyndsymptom andningsorg M</t>
  </si>
  <si>
    <t>D50C</t>
  </si>
  <si>
    <t xml:space="preserve"> Fyndsymptom andningsorg K</t>
  </si>
  <si>
    <t>D50E</t>
  </si>
  <si>
    <t xml:space="preserve"> Fyndsymptom andningsorg U</t>
  </si>
  <si>
    <t>D50O</t>
  </si>
  <si>
    <t xml:space="preserve"> Läk fyndsymptom
andningsorg O</t>
  </si>
  <si>
    <t>D69A</t>
  </si>
  <si>
    <t xml:space="preserve"> Andra sjd andningsorg M</t>
  </si>
  <si>
    <t>D69C</t>
  </si>
  <si>
    <t xml:space="preserve"> Andra sjd andningsorg K</t>
  </si>
  <si>
    <t>D69E</t>
  </si>
  <si>
    <t xml:space="preserve"> Andra sjd andningsorg U</t>
  </si>
  <si>
    <t>D70O</t>
  </si>
  <si>
    <t xml:space="preserve"> Endoskopi nedre luftvägar
O</t>
  </si>
  <si>
    <t>D75O</t>
  </si>
  <si>
    <t xml:space="preserve"> Lungfunktionsundersökn O</t>
  </si>
  <si>
    <t>D76O</t>
  </si>
  <si>
    <t xml:space="preserve"> Toraxpunktion O</t>
  </si>
  <si>
    <t>D77O</t>
  </si>
  <si>
    <t xml:space="preserve"> Lungmedicinska åtgärder
O</t>
  </si>
  <si>
    <t>D89O</t>
  </si>
  <si>
    <t xml:space="preserve"> Läkemed intravas sjd andn
org O</t>
  </si>
  <si>
    <t>D97O</t>
  </si>
  <si>
    <t xml:space="preserve"> Ssk besök andningssjd O</t>
  </si>
  <si>
    <t>D99O</t>
  </si>
  <si>
    <t xml:space="preserve"> Läkarbesök andningssjd O</t>
  </si>
  <si>
    <t>D99X</t>
  </si>
  <si>
    <t xml:space="preserve"> Teamkonf andningssjd O</t>
  </si>
  <si>
    <t>D99Z</t>
  </si>
  <si>
    <t xml:space="preserve"> Läk dist andningssjd O</t>
  </si>
  <si>
    <t>E01N</t>
  </si>
  <si>
    <t>05</t>
  </si>
  <si>
    <t xml:space="preserve"> Hjärttranspl  assist cirk</t>
  </si>
  <si>
    <t>E02N</t>
  </si>
  <si>
    <t xml:space="preserve"> Op torakalt aortaaneurysm</t>
  </si>
  <si>
    <t>E03N</t>
  </si>
  <si>
    <t xml:space="preserve"> Perkutan implant hjärtklaff</t>
  </si>
  <si>
    <t>E04C</t>
  </si>
  <si>
    <t xml:space="preserve"> Op hjärtklaff K</t>
  </si>
  <si>
    <t>E04E</t>
  </si>
  <si>
    <t xml:space="preserve"> Op hjärtklaff U</t>
  </si>
  <si>
    <t>E04O</t>
  </si>
  <si>
    <t xml:space="preserve"> Op hjärtklaff O</t>
  </si>
  <si>
    <t>E06N</t>
  </si>
  <si>
    <t xml:space="preserve"> Koronar bypass med hjärtkatet</t>
  </si>
  <si>
    <t>E07A</t>
  </si>
  <si>
    <t xml:space="preserve"> Koronar bypass M</t>
  </si>
  <si>
    <t>E07E</t>
  </si>
  <si>
    <t xml:space="preserve"> Koronar bypass U</t>
  </si>
  <si>
    <t>E07O</t>
  </si>
  <si>
    <t xml:space="preserve"> Koronar bypass O</t>
  </si>
  <si>
    <t>E10A</t>
  </si>
  <si>
    <t xml:space="preserve"> Större kardiovask op M</t>
  </si>
  <si>
    <t>E10E</t>
  </si>
  <si>
    <t xml:space="preserve"> Större kardiovask op U</t>
  </si>
  <si>
    <t>E10O</t>
  </si>
  <si>
    <t xml:space="preserve"> Större kardiovask op O</t>
  </si>
  <si>
    <t>E15A</t>
  </si>
  <si>
    <t xml:space="preserve"> Andra kardiotorakala op M</t>
  </si>
  <si>
    <t>E15C</t>
  </si>
  <si>
    <t xml:space="preserve"> Andra kardiotorakala op K</t>
  </si>
  <si>
    <t>E15E</t>
  </si>
  <si>
    <t xml:space="preserve"> Andra kardiotorakala op U</t>
  </si>
  <si>
    <t>E15O</t>
  </si>
  <si>
    <t xml:space="preserve"> Andra kardiotorakala op O</t>
  </si>
  <si>
    <t>E16N</t>
  </si>
  <si>
    <t xml:space="preserve"> Annan perkutan kardiovask
åtgärd</t>
  </si>
  <si>
    <t>E17C</t>
  </si>
  <si>
    <t xml:space="preserve"> Perkutan ablatio f hjärtarytmi K</t>
  </si>
  <si>
    <t>E17E</t>
  </si>
  <si>
    <t xml:space="preserve"> Perkutan ablatio f hjärtarytmi U</t>
  </si>
  <si>
    <t>E17O</t>
  </si>
  <si>
    <t xml:space="preserve"> Perkutan ablatio hjärtarytmi
O</t>
  </si>
  <si>
    <t>E18N</t>
  </si>
  <si>
    <t xml:space="preserve"> PCI vid infarkt</t>
  </si>
  <si>
    <t>E19A</t>
  </si>
  <si>
    <t xml:space="preserve"> PCI ej infarkt M</t>
  </si>
  <si>
    <t>E19E</t>
  </si>
  <si>
    <t xml:space="preserve"> PCI ej infarkt U</t>
  </si>
  <si>
    <t>E20A</t>
  </si>
  <si>
    <t xml:space="preserve"> Amputation cirksjd ej armtå M</t>
  </si>
  <si>
    <t>E20E</t>
  </si>
  <si>
    <t xml:space="preserve"> Amputation cirksjd ej armtå U</t>
  </si>
  <si>
    <t>E20O</t>
  </si>
  <si>
    <t xml:space="preserve"> Amputation cirksjd ej armtå
O</t>
  </si>
  <si>
    <t>E21C</t>
  </si>
  <si>
    <t xml:space="preserve"> Amputation cirksjd armtå K</t>
  </si>
  <si>
    <t>E21E</t>
  </si>
  <si>
    <t xml:space="preserve"> Amputation cirksjd armtå U</t>
  </si>
  <si>
    <t>E21O</t>
  </si>
  <si>
    <t xml:space="preserve"> Amputation cirksjd armtå O</t>
  </si>
  <si>
    <t>E22O</t>
  </si>
  <si>
    <t xml:space="preserve"> Annan perkutan kardiovask
åtg O</t>
  </si>
  <si>
    <t>E25A</t>
  </si>
  <si>
    <t xml:space="preserve"> Insättningbyte av defibrill M</t>
  </si>
  <si>
    <t>E25E</t>
  </si>
  <si>
    <t xml:space="preserve"> Insätt byte av defibrillator U</t>
  </si>
  <si>
    <t>E25O</t>
  </si>
  <si>
    <t xml:space="preserve"> Insättningbyte av defibrill O</t>
  </si>
  <si>
    <t>E26A</t>
  </si>
  <si>
    <t xml:space="preserve"> Insättbyte av pacemakerILR M</t>
  </si>
  <si>
    <t>E26C</t>
  </si>
  <si>
    <t xml:space="preserve"> Insättbyte av pacemakerILR K</t>
  </si>
  <si>
    <t>E26E</t>
  </si>
  <si>
    <t xml:space="preserve"> Insättbyte av pacemakerILR U</t>
  </si>
  <si>
    <t>E26O</t>
  </si>
  <si>
    <t xml:space="preserve"> Insättbyte av
pacemakerILR O</t>
  </si>
  <si>
    <t>E27A</t>
  </si>
  <si>
    <t xml:space="preserve"> Uttag av pacemakerdefibrill M</t>
  </si>
  <si>
    <t>E27E</t>
  </si>
  <si>
    <t xml:space="preserve"> Uttag av pacemakerdefibrill U</t>
  </si>
  <si>
    <t>E27O</t>
  </si>
  <si>
    <t xml:space="preserve"> Uttag av pacemdefibrill O</t>
  </si>
  <si>
    <t>E30N</t>
  </si>
  <si>
    <t xml:space="preserve"> Invasiv åtg perifer veninsuff</t>
  </si>
  <si>
    <t>E30O</t>
  </si>
  <si>
    <t xml:space="preserve"> Invasiv åtg perifer veninsuff
O</t>
  </si>
  <si>
    <t>E35N</t>
  </si>
  <si>
    <t xml:space="preserve"> Övriga op kärl</t>
  </si>
  <si>
    <t>E35O</t>
  </si>
  <si>
    <t xml:space="preserve"> Övriga op kärl O</t>
  </si>
  <si>
    <t>E39C</t>
  </si>
  <si>
    <t xml:space="preserve"> Andra op vid cirkulationssjd K</t>
  </si>
  <si>
    <t>E39E</t>
  </si>
  <si>
    <t xml:space="preserve"> Andra op vid cirkulationssjd U</t>
  </si>
  <si>
    <t>E39O</t>
  </si>
  <si>
    <t xml:space="preserve"> Andra åtg vid
cirkulationssjd O</t>
  </si>
  <si>
    <t>E40A</t>
  </si>
  <si>
    <t xml:space="preserve"> Hjärtinf m kard kompl M</t>
  </si>
  <si>
    <t>E40E</t>
  </si>
  <si>
    <t xml:space="preserve"> Hjärtinf m kard kompl U</t>
  </si>
  <si>
    <t>E41A</t>
  </si>
  <si>
    <t xml:space="preserve"> Hjärtinf u kard kompl M</t>
  </si>
  <si>
    <t>E41C</t>
  </si>
  <si>
    <t xml:space="preserve"> Hjärtinf u kard kompl K</t>
  </si>
  <si>
    <t>E41E</t>
  </si>
  <si>
    <t xml:space="preserve"> Hjärtinf u kard kompl U</t>
  </si>
  <si>
    <t>E41O</t>
  </si>
  <si>
    <t xml:space="preserve"> Läk hjärtinf v cirksjd O</t>
  </si>
  <si>
    <t>E42N</t>
  </si>
  <si>
    <t xml:space="preserve"> Hjärtinfarkt död inom 3 d</t>
  </si>
  <si>
    <t>E43A</t>
  </si>
  <si>
    <t xml:space="preserve"> Allvarlig cirksjd m hjärtkat M</t>
  </si>
  <si>
    <t>E43E</t>
  </si>
  <si>
    <t xml:space="preserve"> Allvarlig cirksjd m hjärtkat U</t>
  </si>
  <si>
    <t>E44A</t>
  </si>
  <si>
    <t xml:space="preserve"> Annan cirksjd m hjärtkat M</t>
  </si>
  <si>
    <t>E44E</t>
  </si>
  <si>
    <t xml:space="preserve"> Annan cirksjd m hjärtkat U</t>
  </si>
  <si>
    <t>E45O</t>
  </si>
  <si>
    <t xml:space="preserve"> Cirksjd m hjärtkat O</t>
  </si>
  <si>
    <t>E46A</t>
  </si>
  <si>
    <t xml:space="preserve"> Akut  subakut endokardit M</t>
  </si>
  <si>
    <t>E46C</t>
  </si>
  <si>
    <t xml:space="preserve"> Akut  subakut endokardit K</t>
  </si>
  <si>
    <t>E46E</t>
  </si>
  <si>
    <t xml:space="preserve"> Akut  subakut endokardit U</t>
  </si>
  <si>
    <t>E46O</t>
  </si>
  <si>
    <t xml:space="preserve"> Läk akut  subakut
endokardit O</t>
  </si>
  <si>
    <t>E47A</t>
  </si>
  <si>
    <t xml:space="preserve"> Hjärtsvikt  chock M</t>
  </si>
  <si>
    <t>E47E</t>
  </si>
  <si>
    <t xml:space="preserve"> Hjärtsvikt  chock U</t>
  </si>
  <si>
    <t>E47O</t>
  </si>
  <si>
    <t xml:space="preserve"> Läk hjärtsvikt  chock O</t>
  </si>
  <si>
    <t>E48A</t>
  </si>
  <si>
    <t xml:space="preserve"> Hjärtstillestånd oförkl M</t>
  </si>
  <si>
    <t>E48E</t>
  </si>
  <si>
    <t xml:space="preserve"> Hjärtstillestånd oförkl U</t>
  </si>
  <si>
    <t>E48O</t>
  </si>
  <si>
    <t xml:space="preserve"> Läk hjärtstillestånd oförkl O</t>
  </si>
  <si>
    <t>E50C</t>
  </si>
  <si>
    <t xml:space="preserve"> Tromboflebit djup ven K</t>
  </si>
  <si>
    <t>E50E</t>
  </si>
  <si>
    <t xml:space="preserve"> Tromboflebit djup ven U</t>
  </si>
  <si>
    <t>E50O</t>
  </si>
  <si>
    <t xml:space="preserve"> Läk tromboflebit djup ven O</t>
  </si>
  <si>
    <t>E51A</t>
  </si>
  <si>
    <t xml:space="preserve"> Sjd perifera kärl M</t>
  </si>
  <si>
    <t>E51C</t>
  </si>
  <si>
    <t xml:space="preserve"> Sjd perifera kärl K</t>
  </si>
  <si>
    <t>E51E</t>
  </si>
  <si>
    <t xml:space="preserve"> Sjd perifera kärl U</t>
  </si>
  <si>
    <t>E51O</t>
  </si>
  <si>
    <t xml:space="preserve"> Läk sjd perifera kärl O</t>
  </si>
  <si>
    <t>E52A</t>
  </si>
  <si>
    <t xml:space="preserve"> Aterosklerotisk hjärtsjd M</t>
  </si>
  <si>
    <t>E52E</t>
  </si>
  <si>
    <t xml:space="preserve"> Aterosklerotisk hjärtsjd U</t>
  </si>
  <si>
    <t>E52O</t>
  </si>
  <si>
    <t xml:space="preserve"> Läk aterosklerotisk hjärtsjd
O</t>
  </si>
  <si>
    <t>E53A</t>
  </si>
  <si>
    <t xml:space="preserve"> Hypertoni M</t>
  </si>
  <si>
    <t>E53C</t>
  </si>
  <si>
    <t xml:space="preserve"> Hypertoni K</t>
  </si>
  <si>
    <t>E53E</t>
  </si>
  <si>
    <t xml:space="preserve"> Hypertoni U</t>
  </si>
  <si>
    <t>E53O</t>
  </si>
  <si>
    <t xml:space="preserve"> Läk hypertoni O</t>
  </si>
  <si>
    <t>E60A</t>
  </si>
  <si>
    <t xml:space="preserve"> Klaffmedf hjärtsjd &gt; 17 M</t>
  </si>
  <si>
    <t>E60C</t>
  </si>
  <si>
    <t xml:space="preserve"> Klaffmedf hjärtsjd &gt; 17 K</t>
  </si>
  <si>
    <t>E60E</t>
  </si>
  <si>
    <t xml:space="preserve"> Klaffmedf hjärtsjd &gt; 17 U</t>
  </si>
  <si>
    <t>E60O</t>
  </si>
  <si>
    <t xml:space="preserve"> Läk klaffmedf hjärtsjd &gt; 17 O</t>
  </si>
  <si>
    <t>E61C</t>
  </si>
  <si>
    <t xml:space="preserve"> Klaffmedf hjärtsjd &lt; 18 K</t>
  </si>
  <si>
    <t>E61E</t>
  </si>
  <si>
    <t xml:space="preserve"> Klaffmedf hjärtsjd &lt; 18 U</t>
  </si>
  <si>
    <t>E61P</t>
  </si>
  <si>
    <t xml:space="preserve"> Läk klaffmedf hjärtsjd &lt; 18 K
O</t>
  </si>
  <si>
    <t>E61Q</t>
  </si>
  <si>
    <t xml:space="preserve"> Läk klaffmedf hjärtsjd &lt; 18 U
O</t>
  </si>
  <si>
    <t>E63O</t>
  </si>
  <si>
    <t xml:space="preserve"> Kardiovask åtg ej
patkontakt O</t>
  </si>
  <si>
    <t>E65C</t>
  </si>
  <si>
    <t xml:space="preserve"> Arytmi  överlednstörn K</t>
  </si>
  <si>
    <t>E65E</t>
  </si>
  <si>
    <t xml:space="preserve"> Arytmi  överlednstörn U</t>
  </si>
  <si>
    <t>E65O</t>
  </si>
  <si>
    <t xml:space="preserve"> Läk arytmi  överlednstörn
O</t>
  </si>
  <si>
    <t>E66N</t>
  </si>
  <si>
    <t xml:space="preserve"> Angina pectoris</t>
  </si>
  <si>
    <t>E66O</t>
  </si>
  <si>
    <t xml:space="preserve"> Läk angina pectoris O</t>
  </si>
  <si>
    <t>E67C</t>
  </si>
  <si>
    <t xml:space="preserve"> Synkope  kollaps K</t>
  </si>
  <si>
    <t>E67E</t>
  </si>
  <si>
    <t xml:space="preserve"> Synkope och kollaps U</t>
  </si>
  <si>
    <t>E67O</t>
  </si>
  <si>
    <t xml:space="preserve"> Läk synkope  kollaps O</t>
  </si>
  <si>
    <t>E68A</t>
  </si>
  <si>
    <t xml:space="preserve"> Bröstsm u angina pectoris M</t>
  </si>
  <si>
    <t>E68E</t>
  </si>
  <si>
    <t xml:space="preserve"> Bröstsm u angina pectoris U</t>
  </si>
  <si>
    <t>E68O</t>
  </si>
  <si>
    <t xml:space="preserve"> Läk bröstsm u angina
pectoris O</t>
  </si>
  <si>
    <t>E69A</t>
  </si>
  <si>
    <t xml:space="preserve"> Andra cirkulationssjd M</t>
  </si>
  <si>
    <t>E69C</t>
  </si>
  <si>
    <t xml:space="preserve"> Andra cirkulationssjd K</t>
  </si>
  <si>
    <t>E69E</t>
  </si>
  <si>
    <t xml:space="preserve"> Andra cirkulationssjd U</t>
  </si>
  <si>
    <t>E76O</t>
  </si>
  <si>
    <t xml:space="preserve"> Elkonvertering O</t>
  </si>
  <si>
    <t>E77O</t>
  </si>
  <si>
    <t xml:space="preserve"> Sklerosering andra mindre
kärl O</t>
  </si>
  <si>
    <t>E78O</t>
  </si>
  <si>
    <t xml:space="preserve"> Hjärtstimulering
transesofag O</t>
  </si>
  <si>
    <t>E79O</t>
  </si>
  <si>
    <t xml:space="preserve"> Komb hjärtundersökningar
O</t>
  </si>
  <si>
    <t>E80O</t>
  </si>
  <si>
    <t xml:space="preserve"> LångtidsEKG eller
blodtryck O</t>
  </si>
  <si>
    <t>E82O</t>
  </si>
  <si>
    <t xml:space="preserve"> Arbetsprov O</t>
  </si>
  <si>
    <t>E83O</t>
  </si>
  <si>
    <t xml:space="preserve"> Ekokardiografi O</t>
  </si>
  <si>
    <t>E84O</t>
  </si>
  <si>
    <t xml:space="preserve"> Kärlfysiologisk
undersökning O</t>
  </si>
  <si>
    <t>E86O</t>
  </si>
  <si>
    <t xml:space="preserve"> Kärlbiopsier O</t>
  </si>
  <si>
    <t>E87O</t>
  </si>
  <si>
    <t xml:space="preserve"> Ultraljud kärl O</t>
  </si>
  <si>
    <t>E97O</t>
  </si>
  <si>
    <t xml:space="preserve"> Ssk besök cirkulationssjd O</t>
  </si>
  <si>
    <t>E99O</t>
  </si>
  <si>
    <t xml:space="preserve"> Läkarbesök cirkulationssjd
O</t>
  </si>
  <si>
    <t>E99X</t>
  </si>
  <si>
    <t xml:space="preserve"> Teamkonf cirkulationssjd O</t>
  </si>
  <si>
    <t>E99Z</t>
  </si>
  <si>
    <t xml:space="preserve"> Läk dist cirkulationssjd O</t>
  </si>
  <si>
    <t>F01A</t>
  </si>
  <si>
    <t>06</t>
  </si>
  <si>
    <t xml:space="preserve"> Rektal resektionexstirp M</t>
  </si>
  <si>
    <t>F01C</t>
  </si>
  <si>
    <t xml:space="preserve"> Rektal resektionexstirp K</t>
  </si>
  <si>
    <t>F01E</t>
  </si>
  <si>
    <t xml:space="preserve"> Rektal resektionexstirp U</t>
  </si>
  <si>
    <t>F01O</t>
  </si>
  <si>
    <t xml:space="preserve"> Rektal resektionexstirp O</t>
  </si>
  <si>
    <t>F05A</t>
  </si>
  <si>
    <t xml:space="preserve"> Större tarmoperation M</t>
  </si>
  <si>
    <t>F05C</t>
  </si>
  <si>
    <t xml:space="preserve"> Större tarmoperation K</t>
  </si>
  <si>
    <t>F05E</t>
  </si>
  <si>
    <t xml:space="preserve"> Större tarmoperation U</t>
  </si>
  <si>
    <t>F05O</t>
  </si>
  <si>
    <t xml:space="preserve"> Större tarmoperation O</t>
  </si>
  <si>
    <t>F07A</t>
  </si>
  <si>
    <t xml:space="preserve"> Adherenslösn  delning brid M</t>
  </si>
  <si>
    <t>F07C</t>
  </si>
  <si>
    <t xml:space="preserve"> Adherenslösn  delning brid K</t>
  </si>
  <si>
    <t>F07E</t>
  </si>
  <si>
    <t xml:space="preserve"> Adherenslösn  delning brid U</t>
  </si>
  <si>
    <t>F07O</t>
  </si>
  <si>
    <t xml:space="preserve"> Adherenslösn  delning brid
O</t>
  </si>
  <si>
    <t>F09A</t>
  </si>
  <si>
    <t xml:space="preserve"> Mindre tarmoperation M</t>
  </si>
  <si>
    <t>F09C</t>
  </si>
  <si>
    <t xml:space="preserve"> Mindre tarmoperation K</t>
  </si>
  <si>
    <t>F09E</t>
  </si>
  <si>
    <t xml:space="preserve"> Mindre tarmoperation U</t>
  </si>
  <si>
    <t>F09O</t>
  </si>
  <si>
    <t xml:space="preserve"> Mindre tarmoperation O</t>
  </si>
  <si>
    <t>F11A</t>
  </si>
  <si>
    <t xml:space="preserve"> Stor op mage matstr duod M</t>
  </si>
  <si>
    <t>F11E</t>
  </si>
  <si>
    <t xml:space="preserve"> Stor op mage matstr duod U</t>
  </si>
  <si>
    <t>F12C</t>
  </si>
  <si>
    <t xml:space="preserve"> Andra op mag matstr duod K</t>
  </si>
  <si>
    <t>F12E</t>
  </si>
  <si>
    <t xml:space="preserve"> Andra op mag matstr duod U</t>
  </si>
  <si>
    <t>F13O</t>
  </si>
  <si>
    <t xml:space="preserve"> Op mage matstrupe duod
O</t>
  </si>
  <si>
    <t>F15A</t>
  </si>
  <si>
    <t xml:space="preserve"> Op analregion  stomirev M</t>
  </si>
  <si>
    <t>F15C</t>
  </si>
  <si>
    <t xml:space="preserve"> Op analregion  stomirev K</t>
  </si>
  <si>
    <t>F15E</t>
  </si>
  <si>
    <t xml:space="preserve"> Op analregion  stomirev U</t>
  </si>
  <si>
    <t>F15O</t>
  </si>
  <si>
    <t xml:space="preserve"> Op analregion  stomirev O</t>
  </si>
  <si>
    <t>F20C</t>
  </si>
  <si>
    <t xml:space="preserve"> Bråckop ej inguinalfem &gt; 17 K</t>
  </si>
  <si>
    <t>F20E</t>
  </si>
  <si>
    <t xml:space="preserve"> Bråckop ej inguinalfem &gt; 17 U</t>
  </si>
  <si>
    <t>F20O</t>
  </si>
  <si>
    <t xml:space="preserve"> Bråckop ej inguinalfem O</t>
  </si>
  <si>
    <t>F23C</t>
  </si>
  <si>
    <t xml:space="preserve"> Op inguinalfem bråck &gt; 17 K</t>
  </si>
  <si>
    <t>F23E</t>
  </si>
  <si>
    <t xml:space="preserve"> Op inguinalfem bråck &gt; 17 U</t>
  </si>
  <si>
    <t>F24O</t>
  </si>
  <si>
    <t xml:space="preserve"> Op unilat inguinalfem bråck
O</t>
  </si>
  <si>
    <t>F25O</t>
  </si>
  <si>
    <t xml:space="preserve"> Op ljumskbråck bilatkomb
O</t>
  </si>
  <si>
    <t>F26C</t>
  </si>
  <si>
    <t xml:space="preserve"> Bråckoperation &lt; 18 K</t>
  </si>
  <si>
    <t>F26E</t>
  </si>
  <si>
    <t xml:space="preserve"> Bråckoperation &lt; 18 U</t>
  </si>
  <si>
    <t>F30C</t>
  </si>
  <si>
    <t xml:space="preserve"> Appendektomi K</t>
  </si>
  <si>
    <t>F30E</t>
  </si>
  <si>
    <t xml:space="preserve"> Appendektomi U</t>
  </si>
  <si>
    <t>F30O</t>
  </si>
  <si>
    <t xml:space="preserve"> Appendektomi O</t>
  </si>
  <si>
    <t>F35A</t>
  </si>
  <si>
    <t xml:space="preserve"> Andra op sjd mage tarm M</t>
  </si>
  <si>
    <t>F35C</t>
  </si>
  <si>
    <t xml:space="preserve"> Andra op sjd mage tarm K</t>
  </si>
  <si>
    <t>F35E</t>
  </si>
  <si>
    <t xml:space="preserve"> Andra op sjd mage tarm U</t>
  </si>
  <si>
    <t>F35O</t>
  </si>
  <si>
    <t xml:space="preserve"> Andra op sjd mage tarm O</t>
  </si>
  <si>
    <t>F39A</t>
  </si>
  <si>
    <t xml:space="preserve"> Tumör mage tarm M</t>
  </si>
  <si>
    <t>F39C</t>
  </si>
  <si>
    <t xml:space="preserve"> Tumör mage tarm K</t>
  </si>
  <si>
    <t>F39E</t>
  </si>
  <si>
    <t xml:space="preserve"> Tumör mage tarm U</t>
  </si>
  <si>
    <t>F39P</t>
  </si>
  <si>
    <t xml:space="preserve"> Läk tumör mage tarm K O</t>
  </si>
  <si>
    <t>F39Q</t>
  </si>
  <si>
    <t xml:space="preserve"> Läk tumör mage tarm U O</t>
  </si>
  <si>
    <t>F40A</t>
  </si>
  <si>
    <t xml:space="preserve"> Magsår och GIblödning M</t>
  </si>
  <si>
    <t>F40C</t>
  </si>
  <si>
    <t xml:space="preserve"> Magsår och GIblödning K</t>
  </si>
  <si>
    <t>F40E</t>
  </si>
  <si>
    <t xml:space="preserve"> Magsår och GIblödning U</t>
  </si>
  <si>
    <t>F40O</t>
  </si>
  <si>
    <t xml:space="preserve"> Läk magsår och GIblödning
O</t>
  </si>
  <si>
    <t>F43A</t>
  </si>
  <si>
    <t xml:space="preserve"> Inflammatorisk tarmsjd M</t>
  </si>
  <si>
    <t>F43C</t>
  </si>
  <si>
    <t xml:space="preserve"> Inflammatorisk tarmsjd K</t>
  </si>
  <si>
    <t>F43E</t>
  </si>
  <si>
    <t xml:space="preserve"> Inflammatorisk tarmsjd U</t>
  </si>
  <si>
    <t>F43O</t>
  </si>
  <si>
    <t xml:space="preserve"> Läk inflammatorisk tarmsjd
O</t>
  </si>
  <si>
    <t>F45C</t>
  </si>
  <si>
    <t xml:space="preserve"> Passagehinder mage tarm K</t>
  </si>
  <si>
    <t>F45E</t>
  </si>
  <si>
    <t xml:space="preserve"> Passagehinder mage tarm U</t>
  </si>
  <si>
    <t>F45O</t>
  </si>
  <si>
    <t xml:space="preserve"> Läk passagehinder mage
tarm O</t>
  </si>
  <si>
    <t>F50A</t>
  </si>
  <si>
    <t xml:space="preserve"> Buksm &gt; 17 M</t>
  </si>
  <si>
    <t>F50C</t>
  </si>
  <si>
    <t xml:space="preserve"> Buksm &gt; 17 K</t>
  </si>
  <si>
    <t>F50E</t>
  </si>
  <si>
    <t xml:space="preserve"> Buksm &gt; 17 U</t>
  </si>
  <si>
    <t>F50O</t>
  </si>
  <si>
    <t xml:space="preserve"> Läk buksm &gt; 17 O</t>
  </si>
  <si>
    <t>F51C</t>
  </si>
  <si>
    <t xml:space="preserve"> Buksm &lt; 18  K</t>
  </si>
  <si>
    <t>F51E</t>
  </si>
  <si>
    <t xml:space="preserve"> Buksm &lt; 18 U</t>
  </si>
  <si>
    <t>F51O</t>
  </si>
  <si>
    <t xml:space="preserve"> Läk buksm &lt; 18 O</t>
  </si>
  <si>
    <t>F52A</t>
  </si>
  <si>
    <t xml:space="preserve"> Gastroenterit  &gt; 17 M</t>
  </si>
  <si>
    <t>F52C</t>
  </si>
  <si>
    <t xml:space="preserve"> Gastroenterit  &gt; 17 K</t>
  </si>
  <si>
    <t>F52E</t>
  </si>
  <si>
    <t xml:space="preserve"> Gastroenterit &gt; 17 U</t>
  </si>
  <si>
    <t>F52O</t>
  </si>
  <si>
    <t xml:space="preserve"> Läk gastroenterit  &gt;17 O</t>
  </si>
  <si>
    <t>F53C</t>
  </si>
  <si>
    <t xml:space="preserve"> Gastroenterit  &lt; 18 K</t>
  </si>
  <si>
    <t>F53E</t>
  </si>
  <si>
    <t xml:space="preserve"> Gastroenterit  &lt; 18 U</t>
  </si>
  <si>
    <t>F53O</t>
  </si>
  <si>
    <t xml:space="preserve"> Läk gastroenterit &lt; 18 O</t>
  </si>
  <si>
    <t>F59A</t>
  </si>
  <si>
    <t xml:space="preserve"> Andra sjd matsmältorg M</t>
  </si>
  <si>
    <t>F59C</t>
  </si>
  <si>
    <t xml:space="preserve"> Andra sjd matsmältorg K</t>
  </si>
  <si>
    <t>F59E</t>
  </si>
  <si>
    <t xml:space="preserve"> Andra sjd matsmältorg U</t>
  </si>
  <si>
    <t>F65O</t>
  </si>
  <si>
    <t xml:space="preserve"> Endoskopisk GI stent O</t>
  </si>
  <si>
    <t>F66O</t>
  </si>
  <si>
    <t xml:space="preserve"> Terapeut enteroskopi O</t>
  </si>
  <si>
    <t>F67O</t>
  </si>
  <si>
    <t xml:space="preserve"> Terapeut endoskopi övre
GI O</t>
  </si>
  <si>
    <t>F68O</t>
  </si>
  <si>
    <t xml:space="preserve"> Endoskop hemorrojdbeh O</t>
  </si>
  <si>
    <t>F69O</t>
  </si>
  <si>
    <t xml:space="preserve"> Annan terapeut rektoskopi
O</t>
  </si>
  <si>
    <t>F70O</t>
  </si>
  <si>
    <t xml:space="preserve"> Enteroskopi O</t>
  </si>
  <si>
    <t>F71P</t>
  </si>
  <si>
    <t xml:space="preserve"> Koloskopi K O</t>
  </si>
  <si>
    <t>F71Q</t>
  </si>
  <si>
    <t xml:space="preserve"> Koloskopi U O</t>
  </si>
  <si>
    <t>F72P</t>
  </si>
  <si>
    <t xml:space="preserve"> Endoskopi övre GI K O</t>
  </si>
  <si>
    <t>F72Q</t>
  </si>
  <si>
    <t xml:space="preserve"> Endoskopi övre GI U O</t>
  </si>
  <si>
    <t>F73O</t>
  </si>
  <si>
    <t xml:space="preserve"> Rektosigmoideoskopi O</t>
  </si>
  <si>
    <t>F74P</t>
  </si>
  <si>
    <t xml:space="preserve"> Kombinerad GI endoskopi
K O</t>
  </si>
  <si>
    <t>F74Q</t>
  </si>
  <si>
    <t xml:space="preserve"> Kombinerad GI endoskopi
U O</t>
  </si>
  <si>
    <t>F75O</t>
  </si>
  <si>
    <t xml:space="preserve"> Mindre tarm  bukåtgärd O</t>
  </si>
  <si>
    <t>F76O</t>
  </si>
  <si>
    <t xml:space="preserve"> Gastrointest funktionstester
O</t>
  </si>
  <si>
    <t>F77O</t>
  </si>
  <si>
    <t xml:space="preserve"> Punktionbiopsi andra
bukorgan O</t>
  </si>
  <si>
    <t>F79O</t>
  </si>
  <si>
    <t xml:space="preserve"> Gastrointest sonderkatetrar
O</t>
  </si>
  <si>
    <t>F89O</t>
  </si>
  <si>
    <t xml:space="preserve"> Läkemed intravas sjd
matsmältn O</t>
  </si>
  <si>
    <t>F97O</t>
  </si>
  <si>
    <t xml:space="preserve"> Ssk besök sjd
matsmältningorg O</t>
  </si>
  <si>
    <t>F99P</t>
  </si>
  <si>
    <t xml:space="preserve"> Läkarbes sjd
matsmältningorg K O</t>
  </si>
  <si>
    <t>F99Q</t>
  </si>
  <si>
    <t xml:space="preserve"> Läkarbes sjd
matsmältningorg U O</t>
  </si>
  <si>
    <t>F99X</t>
  </si>
  <si>
    <t xml:space="preserve"> Teamkonf sjd
matsmältningorg O</t>
  </si>
  <si>
    <t>F99Z</t>
  </si>
  <si>
    <t xml:space="preserve"> Läk dist sjd
matsmältningorg O</t>
  </si>
  <si>
    <t>G01N</t>
  </si>
  <si>
    <t>07</t>
  </si>
  <si>
    <t xml:space="preserve"> Levertransplantation</t>
  </si>
  <si>
    <t>G02N</t>
  </si>
  <si>
    <t xml:space="preserve"> Pankreastransplantation</t>
  </si>
  <si>
    <t>G05A</t>
  </si>
  <si>
    <t xml:space="preserve"> Pankreas lever  shuntop M</t>
  </si>
  <si>
    <t>G05C</t>
  </si>
  <si>
    <t xml:space="preserve"> Pankreas lever  shuntop K</t>
  </si>
  <si>
    <t>G05E</t>
  </si>
  <si>
    <t xml:space="preserve"> Pankreas lever  shuntop U</t>
  </si>
  <si>
    <t>G05O</t>
  </si>
  <si>
    <t xml:space="preserve"> Pankreas lever  shuntop O</t>
  </si>
  <si>
    <t>G06A</t>
  </si>
  <si>
    <t xml:space="preserve"> Gallvägsop u bara kolecystekt
M</t>
  </si>
  <si>
    <t>G06C</t>
  </si>
  <si>
    <t xml:space="preserve"> Gallvägsop u bara kolecystekt
K</t>
  </si>
  <si>
    <t>G06E</t>
  </si>
  <si>
    <t xml:space="preserve"> Gallvägsop u bara kolecystekt
U</t>
  </si>
  <si>
    <t>G10C</t>
  </si>
  <si>
    <t xml:space="preserve"> Kolecystekt m expl koledok K</t>
  </si>
  <si>
    <t>G10E</t>
  </si>
  <si>
    <t xml:space="preserve"> Kolecystekt m expl koledok U</t>
  </si>
  <si>
    <t>G11A</t>
  </si>
  <si>
    <t xml:space="preserve"> Kolecystektomi öppen M</t>
  </si>
  <si>
    <t>G11C</t>
  </si>
  <si>
    <t xml:space="preserve"> Kolecystektomi öppen K</t>
  </si>
  <si>
    <t>G11E</t>
  </si>
  <si>
    <t xml:space="preserve"> Kolecystektomi öppen U</t>
  </si>
  <si>
    <t>G12A</t>
  </si>
  <si>
    <t xml:space="preserve"> Laparoskopisk kolecystektomi
M</t>
  </si>
  <si>
    <t>G12C</t>
  </si>
  <si>
    <t xml:space="preserve"> Laparoskopisk kolecystektomi K</t>
  </si>
  <si>
    <t>G12E</t>
  </si>
  <si>
    <t xml:space="preserve"> Laparoskopisk kolecystektomi U</t>
  </si>
  <si>
    <t>G13O</t>
  </si>
  <si>
    <t xml:space="preserve"> Kolecystektomigallvägsop
O</t>
  </si>
  <si>
    <t>G20A</t>
  </si>
  <si>
    <t xml:space="preserve"> Diagn op levergallväg malign M</t>
  </si>
  <si>
    <t>G20E</t>
  </si>
  <si>
    <t xml:space="preserve"> Diagn op levergallväg malign U</t>
  </si>
  <si>
    <t>G21A</t>
  </si>
  <si>
    <t xml:space="preserve"> Diagn op levergallväg benign M</t>
  </si>
  <si>
    <t>G21C</t>
  </si>
  <si>
    <t xml:space="preserve"> Diagn op levergallväg benign K</t>
  </si>
  <si>
    <t>G21E</t>
  </si>
  <si>
    <t xml:space="preserve"> Diagn op levergallväg benign U</t>
  </si>
  <si>
    <t>G22O</t>
  </si>
  <si>
    <t xml:space="preserve"> Diagn op levergallväg O</t>
  </si>
  <si>
    <t>G29C</t>
  </si>
  <si>
    <t xml:space="preserve"> Andra op sjd levergallvpankr K</t>
  </si>
  <si>
    <t>G29E</t>
  </si>
  <si>
    <t xml:space="preserve"> Andra op sjd levergallvpankr U</t>
  </si>
  <si>
    <t>G29O</t>
  </si>
  <si>
    <t xml:space="preserve"> Andra op sjd
levergallvpankr O</t>
  </si>
  <si>
    <t>G30A</t>
  </si>
  <si>
    <t xml:space="preserve"> Cirros  alkoholhepatit M</t>
  </si>
  <si>
    <t>G30C</t>
  </si>
  <si>
    <t xml:space="preserve"> Cirros  alkoholhepatit K</t>
  </si>
  <si>
    <t>G30E</t>
  </si>
  <si>
    <t xml:space="preserve"> Cirros  alkoholhepatit U</t>
  </si>
  <si>
    <t>G30O</t>
  </si>
  <si>
    <t xml:space="preserve"> Läk cirros  alkoholhepatit O</t>
  </si>
  <si>
    <t>G33A</t>
  </si>
  <si>
    <t xml:space="preserve"> Tumör pankr lever gallväg M</t>
  </si>
  <si>
    <t>G33C</t>
  </si>
  <si>
    <t xml:space="preserve"> Tumör pankr lever gallväg K</t>
  </si>
  <si>
    <t>G33E</t>
  </si>
  <si>
    <t xml:space="preserve"> Tumör pankr lever gallväg U</t>
  </si>
  <si>
    <t>G33O</t>
  </si>
  <si>
    <t xml:space="preserve"> Läk tumör pankr lever
gallväg O</t>
  </si>
  <si>
    <t>G35A</t>
  </si>
  <si>
    <t xml:space="preserve"> Sjd i pankreas ej malign M</t>
  </si>
  <si>
    <t>G35C</t>
  </si>
  <si>
    <t xml:space="preserve"> Sjd i pankreas ej malign K</t>
  </si>
  <si>
    <t>G35E</t>
  </si>
  <si>
    <t xml:space="preserve"> Sjd i pankreas ej malign U</t>
  </si>
  <si>
    <t>G35O</t>
  </si>
  <si>
    <t xml:space="preserve"> Läk sjd i pankreas ej
malign O</t>
  </si>
  <si>
    <t>G38A</t>
  </si>
  <si>
    <t xml:space="preserve"> Leversjd ej malcirralkh M</t>
  </si>
  <si>
    <t>G38C</t>
  </si>
  <si>
    <t xml:space="preserve"> Leversjd ej malcirralkh K</t>
  </si>
  <si>
    <t>G38E</t>
  </si>
  <si>
    <t xml:space="preserve"> Leversjd ej malcirralkh U</t>
  </si>
  <si>
    <t>G38O</t>
  </si>
  <si>
    <t xml:space="preserve"> Läk leversjd ej malcirralkh
O</t>
  </si>
  <si>
    <t>G40A</t>
  </si>
  <si>
    <t xml:space="preserve"> Gallvägssjukdom M</t>
  </si>
  <si>
    <t>G40C</t>
  </si>
  <si>
    <t xml:space="preserve"> Gallvägssjukdom K</t>
  </si>
  <si>
    <t>G40E</t>
  </si>
  <si>
    <t xml:space="preserve"> Gallvägssjukdom U</t>
  </si>
  <si>
    <t>G70O</t>
  </si>
  <si>
    <t xml:space="preserve"> Endoskopisk gallvägsstent
O</t>
  </si>
  <si>
    <t>G71O</t>
  </si>
  <si>
    <t xml:space="preserve"> Terapeut endoskopi
gallvägar O</t>
  </si>
  <si>
    <t>G72O</t>
  </si>
  <si>
    <t xml:space="preserve"> Endoskopisk
gallvägsundersök O</t>
  </si>
  <si>
    <t>G78O</t>
  </si>
  <si>
    <t xml:space="preserve"> Punktion
levergallapankreas O</t>
  </si>
  <si>
    <t>G97O</t>
  </si>
  <si>
    <t xml:space="preserve"> Ssk besök levergallvägsjd
O</t>
  </si>
  <si>
    <t>G99O</t>
  </si>
  <si>
    <t xml:space="preserve"> Läkarbesök levergallvägsjd
O</t>
  </si>
  <si>
    <t>G99X</t>
  </si>
  <si>
    <t xml:space="preserve"> Teamkonf levergallvägsjd
O</t>
  </si>
  <si>
    <t>G99Z</t>
  </si>
  <si>
    <t xml:space="preserve"> Läk dist levergallvägsjd O</t>
  </si>
  <si>
    <t>H00N</t>
  </si>
  <si>
    <t>08</t>
  </si>
  <si>
    <t xml:space="preserve"> Bilat el multipel ledop armben</t>
  </si>
  <si>
    <t>H01N</t>
  </si>
  <si>
    <t xml:space="preserve"> Sek ledprotreplant höft</t>
  </si>
  <si>
    <t>H02C</t>
  </si>
  <si>
    <t xml:space="preserve"> Prim ledprot höft K</t>
  </si>
  <si>
    <t>H02E</t>
  </si>
  <si>
    <t xml:space="preserve"> Prim ledprot höft U</t>
  </si>
  <si>
    <t>H03N</t>
  </si>
  <si>
    <t xml:space="preserve"> Sek ledprotreplant knäfot</t>
  </si>
  <si>
    <t>H04N</t>
  </si>
  <si>
    <t xml:space="preserve"> Prim ledprot knäfot</t>
  </si>
  <si>
    <t>H06O</t>
  </si>
  <si>
    <t xml:space="preserve"> Ledprotes nedre extr O</t>
  </si>
  <si>
    <t>H08C</t>
  </si>
  <si>
    <t xml:space="preserve"> Op höftlår ej stor led &lt; 18 K</t>
  </si>
  <si>
    <t>H08E</t>
  </si>
  <si>
    <t xml:space="preserve"> Op höftlår ej stor led &lt; 18 U</t>
  </si>
  <si>
    <t>H08O</t>
  </si>
  <si>
    <t xml:space="preserve"> Op höftlår ej stor led O</t>
  </si>
  <si>
    <t>H09N</t>
  </si>
  <si>
    <t xml:space="preserve"> Amput för sjd muskbenbindväv</t>
  </si>
  <si>
    <t>H09O</t>
  </si>
  <si>
    <t xml:space="preserve"> Amput för sjd
muskbenbindväv O</t>
  </si>
  <si>
    <t>H10O</t>
  </si>
  <si>
    <t xml:space="preserve"> Större knäoperationer O</t>
  </si>
  <si>
    <t>H12O</t>
  </si>
  <si>
    <t xml:space="preserve"> Andra knäoperationer O</t>
  </si>
  <si>
    <t>H13A</t>
  </si>
  <si>
    <t xml:space="preserve"> Knäop ej diagn artroskopi M</t>
  </si>
  <si>
    <t>H13C</t>
  </si>
  <si>
    <t xml:space="preserve"> Knäop ej diagn artroskopi K</t>
  </si>
  <si>
    <t>H13E</t>
  </si>
  <si>
    <t xml:space="preserve"> Knäop ej diagn artroskopi U</t>
  </si>
  <si>
    <t>H14N</t>
  </si>
  <si>
    <t xml:space="preserve"> Fotoperationer</t>
  </si>
  <si>
    <t>H14O</t>
  </si>
  <si>
    <t xml:space="preserve"> Fotoperationer O</t>
  </si>
  <si>
    <t>H16C</t>
  </si>
  <si>
    <t xml:space="preserve"> Extr int fixmtrl höftlår K</t>
  </si>
  <si>
    <t>H16E</t>
  </si>
  <si>
    <t xml:space="preserve"> Extr int fixmtrl höftlår U</t>
  </si>
  <si>
    <t>H16O</t>
  </si>
  <si>
    <t xml:space="preserve"> Extr int fixmtrl höftlår O</t>
  </si>
  <si>
    <t>H17C</t>
  </si>
  <si>
    <t xml:space="preserve"> Stor op höftlår ej prot &gt; 17 K</t>
  </si>
  <si>
    <t>H17E</t>
  </si>
  <si>
    <t xml:space="preserve"> Stor op höftlår ej prot &gt; 17 U</t>
  </si>
  <si>
    <t>H18C</t>
  </si>
  <si>
    <t xml:space="preserve"> Andra op höftlår ej prot &gt; 17 K</t>
  </si>
  <si>
    <t>H18E</t>
  </si>
  <si>
    <t xml:space="preserve"> Andra op höftlår ej prot &gt; 17 U</t>
  </si>
  <si>
    <t>H20C</t>
  </si>
  <si>
    <t xml:space="preserve"> Spinal korrekt el komb fusion K</t>
  </si>
  <si>
    <t>H20E</t>
  </si>
  <si>
    <t xml:space="preserve"> Spinal korrekt el komb fusion U</t>
  </si>
  <si>
    <t>H21C</t>
  </si>
  <si>
    <t xml:space="preserve"> Annan ryggradsfusion K</t>
  </si>
  <si>
    <t>H21E</t>
  </si>
  <si>
    <t xml:space="preserve"> Annan ryggradsfusion U</t>
  </si>
  <si>
    <t>H24C</t>
  </si>
  <si>
    <t xml:space="preserve"> Andra rygg  halsoperation K</t>
  </si>
  <si>
    <t>H24E</t>
  </si>
  <si>
    <t xml:space="preserve"> Andra rygg  halsoperation U</t>
  </si>
  <si>
    <t>H25O</t>
  </si>
  <si>
    <t xml:space="preserve"> Rygg  halsoperation O</t>
  </si>
  <si>
    <t>H26A</t>
  </si>
  <si>
    <t xml:space="preserve"> Stor reimplledprotesop på arm
M</t>
  </si>
  <si>
    <t>H26E</t>
  </si>
  <si>
    <t xml:space="preserve"> Stor reimplledprotesop på arm
U</t>
  </si>
  <si>
    <t>H26O</t>
  </si>
  <si>
    <t xml:space="preserve"> Stor reimplledprotesop på
arm O</t>
  </si>
  <si>
    <t>H27N</t>
  </si>
  <si>
    <t xml:space="preserve"> Op skuldraarm storskelettumör</t>
  </si>
  <si>
    <t>H27O</t>
  </si>
  <si>
    <t xml:space="preserve"> Stor op skuldraarm O</t>
  </si>
  <si>
    <t>H28N</t>
  </si>
  <si>
    <t xml:space="preserve"> Andra armop</t>
  </si>
  <si>
    <t>H28O</t>
  </si>
  <si>
    <t xml:space="preserve"> Andra armop O</t>
  </si>
  <si>
    <t>H29N</t>
  </si>
  <si>
    <t xml:space="preserve"> Op hand stortumörsyndaktyli</t>
  </si>
  <si>
    <t>H29O</t>
  </si>
  <si>
    <t xml:space="preserve"> Stor handop O</t>
  </si>
  <si>
    <t>H30N</t>
  </si>
  <si>
    <t xml:space="preserve"> Handhandledsop ej stor led</t>
  </si>
  <si>
    <t>H30O</t>
  </si>
  <si>
    <t xml:space="preserve"> Handhandledsop ej stor led
O</t>
  </si>
  <si>
    <t>H36A</t>
  </si>
  <si>
    <t xml:space="preserve"> Op fotled underben öarm &gt; 17 M</t>
  </si>
  <si>
    <t>H36C</t>
  </si>
  <si>
    <t xml:space="preserve"> Op fotled underben öarm &gt; 17 K</t>
  </si>
  <si>
    <t>H36E</t>
  </si>
  <si>
    <t xml:space="preserve"> Op fotled underben öarm &gt; 17 U</t>
  </si>
  <si>
    <t>H37C</t>
  </si>
  <si>
    <t xml:space="preserve"> Op fotled underben öarm &lt; 18 K</t>
  </si>
  <si>
    <t>H37E</t>
  </si>
  <si>
    <t xml:space="preserve"> Op fotled underben öarm &lt; 18 U</t>
  </si>
  <si>
    <t>H38O</t>
  </si>
  <si>
    <t xml:space="preserve"> Op fotled underben öarm O</t>
  </si>
  <si>
    <t>H41N</t>
  </si>
  <si>
    <t xml:space="preserve"> Extr int fixmtrl ej höftlår</t>
  </si>
  <si>
    <t>H41O</t>
  </si>
  <si>
    <t xml:space="preserve"> Extr int fixmtrl ej höftlår O</t>
  </si>
  <si>
    <t>H42C</t>
  </si>
  <si>
    <t xml:space="preserve"> Biopsi från muskbenbindväv K</t>
  </si>
  <si>
    <t>H42E</t>
  </si>
  <si>
    <t xml:space="preserve"> Biopsi från muskbenbindväv U</t>
  </si>
  <si>
    <t>H42O</t>
  </si>
  <si>
    <t xml:space="preserve"> Biopsi från
muskbenbindväv O</t>
  </si>
  <si>
    <t>H43A</t>
  </si>
  <si>
    <t xml:space="preserve"> Revhtrpl muskskelsjd ej hand M</t>
  </si>
  <si>
    <t>H43C</t>
  </si>
  <si>
    <t xml:space="preserve"> Revhtrpl muskskelsjd ej hand K</t>
  </si>
  <si>
    <t>H43E</t>
  </si>
  <si>
    <t xml:space="preserve"> Revhtrpl muskskelsjd ej hand U</t>
  </si>
  <si>
    <t>H43O</t>
  </si>
  <si>
    <t xml:space="preserve"> Revhtrpl muskskelsjd ej
hand O</t>
  </si>
  <si>
    <t>H44C</t>
  </si>
  <si>
    <t xml:space="preserve"> Bindvävsoperationer K</t>
  </si>
  <si>
    <t>H44E</t>
  </si>
  <si>
    <t xml:space="preserve"> Bindvävsoperationer U</t>
  </si>
  <si>
    <t>H44O</t>
  </si>
  <si>
    <t xml:space="preserve"> Bindvävsoperationer O</t>
  </si>
  <si>
    <t>H45C</t>
  </si>
  <si>
    <t xml:space="preserve"> Diagnostisk artroskopi K</t>
  </si>
  <si>
    <t>H45E</t>
  </si>
  <si>
    <t xml:space="preserve"> Diagnostisk artroskopi U</t>
  </si>
  <si>
    <t>H45O</t>
  </si>
  <si>
    <t xml:space="preserve"> Diagnostisk artroskopi O</t>
  </si>
  <si>
    <t>H49C</t>
  </si>
  <si>
    <t xml:space="preserve"> Andra op sjd muskbenbindväv
K</t>
  </si>
  <si>
    <t>H49E</t>
  </si>
  <si>
    <t xml:space="preserve"> Andra op sjd muskbenbindväv
U</t>
  </si>
  <si>
    <t>H49O</t>
  </si>
  <si>
    <t xml:space="preserve"> Andra op sjd
muskbenbindväv O</t>
  </si>
  <si>
    <t>H50N</t>
  </si>
  <si>
    <t xml:space="preserve"> Lårbensfrakturer</t>
  </si>
  <si>
    <t>H50O</t>
  </si>
  <si>
    <t xml:space="preserve"> Läk lårbensfrakt O</t>
  </si>
  <si>
    <t>H51A</t>
  </si>
  <si>
    <t xml:space="preserve"> Höft och bäckenfrakt M</t>
  </si>
  <si>
    <t>H51C</t>
  </si>
  <si>
    <t xml:space="preserve"> Höft och bäckenfrakt K</t>
  </si>
  <si>
    <t>H51E</t>
  </si>
  <si>
    <t xml:space="preserve"> Höft och bäckenfrakt U</t>
  </si>
  <si>
    <t>H51O</t>
  </si>
  <si>
    <t xml:space="preserve"> Läk höft och bäckenfrakt O</t>
  </si>
  <si>
    <t>H52C</t>
  </si>
  <si>
    <t xml:space="preserve"> Luxstukning bäckenlår K</t>
  </si>
  <si>
    <t>H52E</t>
  </si>
  <si>
    <t xml:space="preserve"> Luxstukning bäckenlår U</t>
  </si>
  <si>
    <t>H52O</t>
  </si>
  <si>
    <t xml:space="preserve"> Läk luxstukn bäckenlår O</t>
  </si>
  <si>
    <t>H53A</t>
  </si>
  <si>
    <t xml:space="preserve"> Osteomyelit M</t>
  </si>
  <si>
    <t>H53C</t>
  </si>
  <si>
    <t xml:space="preserve"> Osteomyelit K</t>
  </si>
  <si>
    <t>H53E</t>
  </si>
  <si>
    <t xml:space="preserve"> Osteomyelit U</t>
  </si>
  <si>
    <t>H53O</t>
  </si>
  <si>
    <t xml:space="preserve"> Läk osteomyelit O</t>
  </si>
  <si>
    <t>H54A</t>
  </si>
  <si>
    <t xml:space="preserve"> Patol frakt muskbenbindv M</t>
  </si>
  <si>
    <t>H54C</t>
  </si>
  <si>
    <t xml:space="preserve"> Patol frakt muskbenbindv K</t>
  </si>
  <si>
    <t>H54E</t>
  </si>
  <si>
    <t xml:space="preserve"> Patol frakt muskbenbindv U</t>
  </si>
  <si>
    <t>H54O</t>
  </si>
  <si>
    <t xml:space="preserve"> Läk pat fr mal
muskbenbind O</t>
  </si>
  <si>
    <t>H55C</t>
  </si>
  <si>
    <t xml:space="preserve"> Bindvävssjd o vaskuliter K</t>
  </si>
  <si>
    <t>H55E</t>
  </si>
  <si>
    <t xml:space="preserve"> Bindvävssjd o vaskuliter U</t>
  </si>
  <si>
    <t>H55O</t>
  </si>
  <si>
    <t xml:space="preserve"> Läk bindvävssjd o
vaskuliter O</t>
  </si>
  <si>
    <t>H56A</t>
  </si>
  <si>
    <t xml:space="preserve"> Infektiösa artriterburs M</t>
  </si>
  <si>
    <t>H56C</t>
  </si>
  <si>
    <t xml:space="preserve"> Infektiösa artriterbursr K</t>
  </si>
  <si>
    <t>H56E</t>
  </si>
  <si>
    <t xml:space="preserve"> Infektiösa artriterburs U</t>
  </si>
  <si>
    <t>H56O</t>
  </si>
  <si>
    <t xml:space="preserve"> Läk infektiösa artriterburs
O</t>
  </si>
  <si>
    <t>H57A</t>
  </si>
  <si>
    <t xml:space="preserve"> Spec inflamm artropati M</t>
  </si>
  <si>
    <t>H57C</t>
  </si>
  <si>
    <t xml:space="preserve"> Spec inflamm artropati K</t>
  </si>
  <si>
    <t>H57E</t>
  </si>
  <si>
    <t xml:space="preserve"> Spec inflamm artropati U</t>
  </si>
  <si>
    <t>H57O</t>
  </si>
  <si>
    <t xml:space="preserve"> Läk spec inflamm artropati
O</t>
  </si>
  <si>
    <t>H58C</t>
  </si>
  <si>
    <t xml:space="preserve"> Andra artriter K</t>
  </si>
  <si>
    <t>H58E</t>
  </si>
  <si>
    <t xml:space="preserve"> Andra artriter U</t>
  </si>
  <si>
    <t>H58O</t>
  </si>
  <si>
    <t xml:space="preserve"> Läk andra artriter O</t>
  </si>
  <si>
    <t>H59C</t>
  </si>
  <si>
    <t xml:space="preserve"> Artroser K</t>
  </si>
  <si>
    <t>H59E</t>
  </si>
  <si>
    <t xml:space="preserve"> Artroser U</t>
  </si>
  <si>
    <t>H59O</t>
  </si>
  <si>
    <t xml:space="preserve"> Läk artroser O</t>
  </si>
  <si>
    <t>H60A</t>
  </si>
  <si>
    <t xml:space="preserve"> Medicinska ryggsjukdomar M</t>
  </si>
  <si>
    <t>H60C</t>
  </si>
  <si>
    <t xml:space="preserve"> Medicinska ryggsjukdomar K</t>
  </si>
  <si>
    <t>H60E</t>
  </si>
  <si>
    <t xml:space="preserve"> Medicinska ryggsjukdomar U</t>
  </si>
  <si>
    <t>H60O</t>
  </si>
  <si>
    <t xml:space="preserve"> Läk medicinska
ryggsjukdomar O</t>
  </si>
  <si>
    <t>H61C</t>
  </si>
  <si>
    <t xml:space="preserve"> Andra bensjukdomar K</t>
  </si>
  <si>
    <t>H61E</t>
  </si>
  <si>
    <t xml:space="preserve"> Andra bensjukdomar U</t>
  </si>
  <si>
    <t>H61O</t>
  </si>
  <si>
    <t xml:space="preserve"> Läk andra bensjukdomar O</t>
  </si>
  <si>
    <t>H62N</t>
  </si>
  <si>
    <t xml:space="preserve"> Symtom muskbenbindväv</t>
  </si>
  <si>
    <t>H62O</t>
  </si>
  <si>
    <t xml:space="preserve"> Läk symtom
muskbenbindväv O</t>
  </si>
  <si>
    <t>H63C</t>
  </si>
  <si>
    <t xml:space="preserve"> Bursit tendinit  myosit K</t>
  </si>
  <si>
    <t>H63E</t>
  </si>
  <si>
    <t xml:space="preserve"> Bursit tendinit  myosit U</t>
  </si>
  <si>
    <t>H63O</t>
  </si>
  <si>
    <t xml:space="preserve"> Läk bursit tendinit  myosit
O</t>
  </si>
  <si>
    <t>H64C</t>
  </si>
  <si>
    <t xml:space="preserve"> Efter sjd muskbenbind K</t>
  </si>
  <si>
    <t>H64E</t>
  </si>
  <si>
    <t xml:space="preserve"> Efter sjd muskbenbind U</t>
  </si>
  <si>
    <t>H64O</t>
  </si>
  <si>
    <t xml:space="preserve"> Läk efter sjd muskbenbind
O</t>
  </si>
  <si>
    <t>H65C</t>
  </si>
  <si>
    <t xml:space="preserve"> Frstulux uarmhandfot K</t>
  </si>
  <si>
    <t>H65E</t>
  </si>
  <si>
    <t xml:space="preserve"> Frstulux uarmhandfot U</t>
  </si>
  <si>
    <t>H65O</t>
  </si>
  <si>
    <t xml:space="preserve"> Läk frstulux uarmhandfot O</t>
  </si>
  <si>
    <t>H66C</t>
  </si>
  <si>
    <t xml:space="preserve"> Fraktstulux öarmuben &gt; 17 K</t>
  </si>
  <si>
    <t>H66E</t>
  </si>
  <si>
    <t xml:space="preserve"> Fraktstulux öarmuben &gt; 17 U</t>
  </si>
  <si>
    <t>H66P</t>
  </si>
  <si>
    <t xml:space="preserve"> Läk frstulux öarmuben &gt; 17 K
O</t>
  </si>
  <si>
    <t>H66Q</t>
  </si>
  <si>
    <t xml:space="preserve"> Läk frstulux öarmuben &gt; 17
U O</t>
  </si>
  <si>
    <t>H67C</t>
  </si>
  <si>
    <t xml:space="preserve"> Frstulux öarmuben &lt; 18 K</t>
  </si>
  <si>
    <t>H67E</t>
  </si>
  <si>
    <t xml:space="preserve"> Frstulux öarmuben &lt; 18 U</t>
  </si>
  <si>
    <t>H67O</t>
  </si>
  <si>
    <t xml:space="preserve"> Läk frstulux öarmuben &lt; 18
O</t>
  </si>
  <si>
    <t>H69C</t>
  </si>
  <si>
    <t xml:space="preserve"> Andra sjd muskbenbindväv K</t>
  </si>
  <si>
    <t>H69E</t>
  </si>
  <si>
    <t xml:space="preserve"> Andra sjd muskbenbindväv U</t>
  </si>
  <si>
    <t>H75O</t>
  </si>
  <si>
    <t xml:space="preserve"> Sluten
ledoperationreposition O</t>
  </si>
  <si>
    <t>H77O</t>
  </si>
  <si>
    <t xml:space="preserve"> Ledpunktion djup o
ledspolning O</t>
  </si>
  <si>
    <t>H78O</t>
  </si>
  <si>
    <t xml:space="preserve"> Punktionsbiopsi
muskelmjukdel O</t>
  </si>
  <si>
    <t>H79O</t>
  </si>
  <si>
    <t xml:space="preserve"> Mjukdelsincisioner mindre
O</t>
  </si>
  <si>
    <t>H80O</t>
  </si>
  <si>
    <t xml:space="preserve"> Läkemedel intraartikulärt O</t>
  </si>
  <si>
    <t>H81O</t>
  </si>
  <si>
    <t xml:space="preserve"> Cirkulärgips på extremitet
O</t>
  </si>
  <si>
    <t>H82O</t>
  </si>
  <si>
    <t xml:space="preserve"> Extraktion externt fixmtrl O</t>
  </si>
  <si>
    <t>H83O</t>
  </si>
  <si>
    <t xml:space="preserve"> Gipsskena O</t>
  </si>
  <si>
    <t>H84O</t>
  </si>
  <si>
    <t xml:space="preserve"> Implant skelettmarkör O</t>
  </si>
  <si>
    <t>H85O</t>
  </si>
  <si>
    <t xml:space="preserve"> Ledpunktion övrig O</t>
  </si>
  <si>
    <t>H87O</t>
  </si>
  <si>
    <t xml:space="preserve"> Ortopedisk bandagering u
gips O</t>
  </si>
  <si>
    <t>H88O</t>
  </si>
  <si>
    <t xml:space="preserve"> Ortos för övriga leder O</t>
  </si>
  <si>
    <t>H89O</t>
  </si>
  <si>
    <t xml:space="preserve"> Läkemed intravas sjd
muskskel O</t>
  </si>
  <si>
    <t>H97O</t>
  </si>
  <si>
    <t xml:space="preserve"> Ssk besök sjd
muskelskelett O</t>
  </si>
  <si>
    <t>H99P</t>
  </si>
  <si>
    <t xml:space="preserve"> Läkarbes sjd muskelskelett
K O</t>
  </si>
  <si>
    <t>H99Q</t>
  </si>
  <si>
    <t xml:space="preserve"> Läkarbes sjd muskelskelett
U O</t>
  </si>
  <si>
    <t>H99X</t>
  </si>
  <si>
    <t xml:space="preserve"> Teamkonf sjd
muskelskelett O</t>
  </si>
  <si>
    <t>H99Z</t>
  </si>
  <si>
    <t xml:space="preserve"> Läk dist sjd muskelskelett
O</t>
  </si>
  <si>
    <t>J01C</t>
  </si>
  <si>
    <t>09</t>
  </si>
  <si>
    <t xml:space="preserve"> Revhudtrpl sårcellulit K</t>
  </si>
  <si>
    <t>J01E</t>
  </si>
  <si>
    <t xml:space="preserve"> Revhudtrpl sårcellulit U</t>
  </si>
  <si>
    <t>J03C</t>
  </si>
  <si>
    <t xml:space="preserve"> Revhudtrpl ej sårcellulit K</t>
  </si>
  <si>
    <t>J03E</t>
  </si>
  <si>
    <t xml:space="preserve"> Revhudtrpl ej sårcellulit U</t>
  </si>
  <si>
    <t>J04O</t>
  </si>
  <si>
    <t xml:space="preserve"> Revhudtrpl O</t>
  </si>
  <si>
    <t>J10N</t>
  </si>
  <si>
    <t xml:space="preserve"> Perianalpilonidal operation</t>
  </si>
  <si>
    <t>J10O</t>
  </si>
  <si>
    <t xml:space="preserve"> Perianalpilonidal operation
O</t>
  </si>
  <si>
    <t>J20C</t>
  </si>
  <si>
    <t xml:space="preserve"> Plastikkir hudunderhud K</t>
  </si>
  <si>
    <t>J20E</t>
  </si>
  <si>
    <t xml:space="preserve"> Plastikkir hudunderhud U</t>
  </si>
  <si>
    <t>J20O</t>
  </si>
  <si>
    <t xml:space="preserve"> Plastikkir hudunderhud O</t>
  </si>
  <si>
    <t>J39A</t>
  </si>
  <si>
    <t xml:space="preserve"> Andra op sjd hudunderhud M</t>
  </si>
  <si>
    <t>J39C</t>
  </si>
  <si>
    <t xml:space="preserve"> Andra op sjd hudunderhud K</t>
  </si>
  <si>
    <t>J39E</t>
  </si>
  <si>
    <t xml:space="preserve"> Andra op sjd hudunderhud U</t>
  </si>
  <si>
    <t>J39O</t>
  </si>
  <si>
    <t xml:space="preserve"> Andra op sjd hudunderhud
O</t>
  </si>
  <si>
    <t>J40C</t>
  </si>
  <si>
    <t xml:space="preserve"> Kroniska hudsår K</t>
  </si>
  <si>
    <t>J40E</t>
  </si>
  <si>
    <t xml:space="preserve"> Kroniska hudsår U</t>
  </si>
  <si>
    <t>J40O</t>
  </si>
  <si>
    <t xml:space="preserve"> Läk kroniska hudsår O</t>
  </si>
  <si>
    <t>J45A</t>
  </si>
  <si>
    <t xml:space="preserve"> Allv hudsjdmal melanom M</t>
  </si>
  <si>
    <t>J45C</t>
  </si>
  <si>
    <t xml:space="preserve"> Allv hudsjdmal melanom K</t>
  </si>
  <si>
    <t>J45E</t>
  </si>
  <si>
    <t xml:space="preserve"> Allv hudsjdmal melanom U</t>
  </si>
  <si>
    <t>J45O</t>
  </si>
  <si>
    <t xml:space="preserve"> Läk allv hudsjdmal
melanom O</t>
  </si>
  <si>
    <t>J50A</t>
  </si>
  <si>
    <t xml:space="preserve"> Cellulit M</t>
  </si>
  <si>
    <t>J50C</t>
  </si>
  <si>
    <t xml:space="preserve"> Cellulit K</t>
  </si>
  <si>
    <t>J50E</t>
  </si>
  <si>
    <t xml:space="preserve"> Cellulit U</t>
  </si>
  <si>
    <t>J50O</t>
  </si>
  <si>
    <t xml:space="preserve"> Läk inflam hudunderhud O</t>
  </si>
  <si>
    <t>J55A</t>
  </si>
  <si>
    <t xml:space="preserve"> Ytlig skada &gt; 17 M</t>
  </si>
  <si>
    <t>J55C</t>
  </si>
  <si>
    <t xml:space="preserve"> Ytlig skada &gt; 17 K</t>
  </si>
  <si>
    <t>J55E</t>
  </si>
  <si>
    <t xml:space="preserve"> Ytlig skada &gt; 17 U</t>
  </si>
  <si>
    <t>J55O</t>
  </si>
  <si>
    <t xml:space="preserve"> Läk ytlig skada &gt; 17 O</t>
  </si>
  <si>
    <t>J56N</t>
  </si>
  <si>
    <t xml:space="preserve"> Ytlig skada &lt; 18</t>
  </si>
  <si>
    <t>J56O</t>
  </si>
  <si>
    <t xml:space="preserve"> Läk ytlig skada &lt; 18 O</t>
  </si>
  <si>
    <t>J60A</t>
  </si>
  <si>
    <t xml:space="preserve"> Lätt hudsjd inkl skivep ca M</t>
  </si>
  <si>
    <t>J60C</t>
  </si>
  <si>
    <t xml:space="preserve"> Lätt hudsjd inkl skivep ca K</t>
  </si>
  <si>
    <t>J60E</t>
  </si>
  <si>
    <t xml:space="preserve"> Lätt hudsjd inkl skivep ca U</t>
  </si>
  <si>
    <t>J75O</t>
  </si>
  <si>
    <t xml:space="preserve"> Diagnosbehandl m ljus stor
O</t>
  </si>
  <si>
    <t>J76O</t>
  </si>
  <si>
    <t xml:space="preserve"> Hudingrepp andra större O</t>
  </si>
  <si>
    <t>J77O</t>
  </si>
  <si>
    <t xml:space="preserve"> Hudexcision huvudhals o
stor O</t>
  </si>
  <si>
    <t>J78O</t>
  </si>
  <si>
    <t xml:space="preserve"> Hudexcision o biopsi övrig
O</t>
  </si>
  <si>
    <t>J79O</t>
  </si>
  <si>
    <t xml:space="preserve"> Hudingrepp övriga O</t>
  </si>
  <si>
    <t>J80O</t>
  </si>
  <si>
    <t xml:space="preserve"> Medicinska bad och
smörjning O</t>
  </si>
  <si>
    <t>J81O</t>
  </si>
  <si>
    <t xml:space="preserve"> Hudsår omläggning O</t>
  </si>
  <si>
    <t>J97O</t>
  </si>
  <si>
    <t xml:space="preserve"> Ssk besök sjd hudunderhud
O</t>
  </si>
  <si>
    <t>J99P</t>
  </si>
  <si>
    <t xml:space="preserve"> Läkarbesök sjd
hudunderhud K O</t>
  </si>
  <si>
    <t>J99Q</t>
  </si>
  <si>
    <t xml:space="preserve"> Läkarbesök sjd
hudunderhud U O</t>
  </si>
  <si>
    <t>J99X</t>
  </si>
  <si>
    <t xml:space="preserve"> Teamkonf sjd hudunderhud
O</t>
  </si>
  <si>
    <t>J99Z</t>
  </si>
  <si>
    <t xml:space="preserve"> Läk dist sjd hudunderhud O</t>
  </si>
  <si>
    <t>K01N</t>
  </si>
  <si>
    <t>30</t>
  </si>
  <si>
    <t xml:space="preserve"> Mastektomi med annan rekonstr</t>
  </si>
  <si>
    <t>K02N</t>
  </si>
  <si>
    <t xml:space="preserve"> Tot mastekt malign tumör</t>
  </si>
  <si>
    <t>K02O</t>
  </si>
  <si>
    <t xml:space="preserve"> Tot mastekt malign tumör
O</t>
  </si>
  <si>
    <t>K03O</t>
  </si>
  <si>
    <t xml:space="preserve"> Rekonstruktion av bröst O</t>
  </si>
  <si>
    <t>K04N</t>
  </si>
  <si>
    <t xml:space="preserve"> Subtot mastekt malign tumör</t>
  </si>
  <si>
    <t>K04O</t>
  </si>
  <si>
    <t xml:space="preserve"> Subtot mastekt malign
tumör O</t>
  </si>
  <si>
    <t>K05N</t>
  </si>
  <si>
    <t xml:space="preserve"> Kompl bröstrekonstruktion</t>
  </si>
  <si>
    <t>K06N</t>
  </si>
  <si>
    <t xml:space="preserve"> Annan bröstrekonstruktion</t>
  </si>
  <si>
    <t>K10N</t>
  </si>
  <si>
    <t xml:space="preserve"> Subtot mastekt benign sjd</t>
  </si>
  <si>
    <t>K10O</t>
  </si>
  <si>
    <t xml:space="preserve"> Subtot mastekt benign sjd
O</t>
  </si>
  <si>
    <t>K11N</t>
  </si>
  <si>
    <t xml:space="preserve"> Px  lokal exc benign bröstsjd</t>
  </si>
  <si>
    <t>K11O</t>
  </si>
  <si>
    <t xml:space="preserve"> Px  lokal exc benign
bröstsjd O</t>
  </si>
  <si>
    <t>K19N</t>
  </si>
  <si>
    <t xml:space="preserve"> Andra op vid bröstkörtelsjd</t>
  </si>
  <si>
    <t>K19O</t>
  </si>
  <si>
    <t xml:space="preserve"> Andra op vid bröstkörtelsjd
O</t>
  </si>
  <si>
    <t>K20C</t>
  </si>
  <si>
    <t xml:space="preserve"> Maligna bröstsjukdomar K</t>
  </si>
  <si>
    <t>K20E</t>
  </si>
  <si>
    <t xml:space="preserve"> Maligna bröstsjukdomar U</t>
  </si>
  <si>
    <t>K20O</t>
  </si>
  <si>
    <t xml:space="preserve"> Läk maligna
bröstsjukdomar O</t>
  </si>
  <si>
    <t>K30N</t>
  </si>
  <si>
    <t xml:space="preserve"> Benigna bröstsjukdomar</t>
  </si>
  <si>
    <t>K75O</t>
  </si>
  <si>
    <t xml:space="preserve"> Incisionpunktion bröst O</t>
  </si>
  <si>
    <t>K89O</t>
  </si>
  <si>
    <t xml:space="preserve"> Läkemed intravas bröstkört
sjd O</t>
  </si>
  <si>
    <t>K97O</t>
  </si>
  <si>
    <t xml:space="preserve"> Ssk besök bröstkörtelsjd O</t>
  </si>
  <si>
    <t>K99O</t>
  </si>
  <si>
    <t xml:space="preserve"> Läkarbesök bröstkörtelsjd
O</t>
  </si>
  <si>
    <t>K99X</t>
  </si>
  <si>
    <t xml:space="preserve"> Teamkonf bröstkörtelsjd O</t>
  </si>
  <si>
    <t>K99Z</t>
  </si>
  <si>
    <t xml:space="preserve"> Läk dist bröstkörtelsjd O</t>
  </si>
  <si>
    <t>L01C</t>
  </si>
  <si>
    <t>10</t>
  </si>
  <si>
    <t xml:space="preserve"> Benamput endokrinmetabol sjd
K</t>
  </si>
  <si>
    <t>L01E</t>
  </si>
  <si>
    <t xml:space="preserve"> Benamput endokrinmetabol sjd
U</t>
  </si>
  <si>
    <t>L01O</t>
  </si>
  <si>
    <t xml:space="preserve"> Benamput endokrinmetabol
sjd O</t>
  </si>
  <si>
    <t>L05N</t>
  </si>
  <si>
    <t xml:space="preserve"> Hypofys  binjureoperationer</t>
  </si>
  <si>
    <t>L05O</t>
  </si>
  <si>
    <t xml:space="preserve"> Hypofys  binjureoperationer
O</t>
  </si>
  <si>
    <t>L08A</t>
  </si>
  <si>
    <t xml:space="preserve"> Magtarmoperationer mot fetma
M</t>
  </si>
  <si>
    <t>L08C</t>
  </si>
  <si>
    <t xml:space="preserve"> Magtarmoperationer mot fetma
K</t>
  </si>
  <si>
    <t>L08E</t>
  </si>
  <si>
    <t xml:space="preserve"> Magtarmoperationer mot fetma
U</t>
  </si>
  <si>
    <t>L08O</t>
  </si>
  <si>
    <t xml:space="preserve"> Magtarmoperation mot
fetma O</t>
  </si>
  <si>
    <t>L10N</t>
  </si>
  <si>
    <t xml:space="preserve"> Andra op fetma</t>
  </si>
  <si>
    <t>L10O</t>
  </si>
  <si>
    <t xml:space="preserve"> Andra op fetma O</t>
  </si>
  <si>
    <t>L20C</t>
  </si>
  <si>
    <t xml:space="preserve"> Bisköldkörteloperationer K</t>
  </si>
  <si>
    <t>L20E</t>
  </si>
  <si>
    <t xml:space="preserve"> Bisköldkörteloperationer U</t>
  </si>
  <si>
    <t>L20O</t>
  </si>
  <si>
    <t xml:space="preserve"> Bisköldkörteloperationer O</t>
  </si>
  <si>
    <t>L25C</t>
  </si>
  <si>
    <t xml:space="preserve"> Sköldkörteloperationer K</t>
  </si>
  <si>
    <t>L25E</t>
  </si>
  <si>
    <t xml:space="preserve"> Sköldkörteloperationer U</t>
  </si>
  <si>
    <t>L25O</t>
  </si>
  <si>
    <t xml:space="preserve"> Sköldkörteloperationer O</t>
  </si>
  <si>
    <t>L39C</t>
  </si>
  <si>
    <t xml:space="preserve"> Andra op endokrmetabol sjd K</t>
  </si>
  <si>
    <t>L39E</t>
  </si>
  <si>
    <t xml:space="preserve"> Andra op endokrmetabol sjd U</t>
  </si>
  <si>
    <t>L39O</t>
  </si>
  <si>
    <t xml:space="preserve"> Andra op endokrmetabol
sjd O</t>
  </si>
  <si>
    <t>L41A</t>
  </si>
  <si>
    <t xml:space="preserve"> Diabetes &gt; 17 M</t>
  </si>
  <si>
    <t>L41C</t>
  </si>
  <si>
    <t xml:space="preserve"> Diabetes &gt; 17 K</t>
  </si>
  <si>
    <t>L41E</t>
  </si>
  <si>
    <t xml:space="preserve"> Diabetes &gt; 17 U</t>
  </si>
  <si>
    <t>L41O</t>
  </si>
  <si>
    <t xml:space="preserve"> Läk diabetes &gt; 17 O</t>
  </si>
  <si>
    <t>L42N</t>
  </si>
  <si>
    <t xml:space="preserve"> Diabetes &lt; 18</t>
  </si>
  <si>
    <t>L42O</t>
  </si>
  <si>
    <t xml:space="preserve"> Läk diabetes &lt; 18 O</t>
  </si>
  <si>
    <t>L50A</t>
  </si>
  <si>
    <t xml:space="preserve"> Nutritivmetabol sjd M</t>
  </si>
  <si>
    <t>L50C</t>
  </si>
  <si>
    <t xml:space="preserve"> Nutritivmetabol sjd K</t>
  </si>
  <si>
    <t>L50E</t>
  </si>
  <si>
    <t xml:space="preserve"> Nutritivmetabol sjd U</t>
  </si>
  <si>
    <t>L50O</t>
  </si>
  <si>
    <t xml:space="preserve"> Läk nutritivmetabol sjd O</t>
  </si>
  <si>
    <t>L55N</t>
  </si>
  <si>
    <t xml:space="preserve"> Medfödd metabol sjukdom</t>
  </si>
  <si>
    <t>L55O</t>
  </si>
  <si>
    <t xml:space="preserve"> Läk medfödd metabol
sjukdom O</t>
  </si>
  <si>
    <t>L60A</t>
  </si>
  <si>
    <t xml:space="preserve"> Endokrin sjukdom M</t>
  </si>
  <si>
    <t>L60C</t>
  </si>
  <si>
    <t xml:space="preserve"> Endokrin sjukdom K</t>
  </si>
  <si>
    <t>L60E</t>
  </si>
  <si>
    <t xml:space="preserve"> Endokrin sjukdom U</t>
  </si>
  <si>
    <t>L75O</t>
  </si>
  <si>
    <t xml:space="preserve"> Fettsugning O</t>
  </si>
  <si>
    <t>L76O</t>
  </si>
  <si>
    <t xml:space="preserve"> Hormonprofiler O</t>
  </si>
  <si>
    <t>L77O</t>
  </si>
  <si>
    <t xml:space="preserve"> Punktion endokrina organ
O</t>
  </si>
  <si>
    <t>L78O</t>
  </si>
  <si>
    <t xml:space="preserve"> Metabola undersökningar O</t>
  </si>
  <si>
    <t>L79O</t>
  </si>
  <si>
    <t xml:space="preserve"> Endokrintest
resurskrävande O</t>
  </si>
  <si>
    <t>L80O</t>
  </si>
  <si>
    <t xml:space="preserve"> Endokrintest övriga O</t>
  </si>
  <si>
    <t>L81O</t>
  </si>
  <si>
    <t xml:space="preserve"> Nutritionsåtgärder O</t>
  </si>
  <si>
    <t>L97O</t>
  </si>
  <si>
    <t xml:space="preserve"> Ssk besök endokrmetabol
sjd O</t>
  </si>
  <si>
    <t>L99O</t>
  </si>
  <si>
    <t xml:space="preserve"> Läkarbesök endokrmetabol
sjd O</t>
  </si>
  <si>
    <t>L99X</t>
  </si>
  <si>
    <t xml:space="preserve"> Teamkonf endokrmetabol
sjd O</t>
  </si>
  <si>
    <t>L99Z</t>
  </si>
  <si>
    <t xml:space="preserve"> Läk dist endokrmetabol sjd
O</t>
  </si>
  <si>
    <t>M01C</t>
  </si>
  <si>
    <t>11</t>
  </si>
  <si>
    <t xml:space="preserve"> Njurtransplantation K</t>
  </si>
  <si>
    <t>M01E</t>
  </si>
  <si>
    <t xml:space="preserve"> Njurtransplantation U</t>
  </si>
  <si>
    <t>M05A</t>
  </si>
  <si>
    <t xml:space="preserve"> Njururetärblåsop tumör sjd M</t>
  </si>
  <si>
    <t>M05C</t>
  </si>
  <si>
    <t xml:space="preserve"> Njururetärblåsop tumör sjd K</t>
  </si>
  <si>
    <t>M05E</t>
  </si>
  <si>
    <t xml:space="preserve"> Njururetärblåsop tumör sjd U</t>
  </si>
  <si>
    <t>M06C</t>
  </si>
  <si>
    <t xml:space="preserve"> Njururetärblåsop ej malign K</t>
  </si>
  <si>
    <t>M06E</t>
  </si>
  <si>
    <t xml:space="preserve"> Njururetärblåsop ej malign U</t>
  </si>
  <si>
    <t>M07O</t>
  </si>
  <si>
    <t xml:space="preserve"> Njururetärblåsop O</t>
  </si>
  <si>
    <t>M08N</t>
  </si>
  <si>
    <t xml:space="preserve"> Inrevut artific uretrasfinkter</t>
  </si>
  <si>
    <t>M10C</t>
  </si>
  <si>
    <t xml:space="preserve"> Mindre blåsoperationer K</t>
  </si>
  <si>
    <t>M10E</t>
  </si>
  <si>
    <t xml:space="preserve"> Mindre blåsoperationer U</t>
  </si>
  <si>
    <t>M10O</t>
  </si>
  <si>
    <t xml:space="preserve"> Mindre blåsoperationer O</t>
  </si>
  <si>
    <t>M15C</t>
  </si>
  <si>
    <t xml:space="preserve"> Transuretrala op K</t>
  </si>
  <si>
    <t>M15E</t>
  </si>
  <si>
    <t xml:space="preserve"> Transuretrala op U</t>
  </si>
  <si>
    <t>M15O</t>
  </si>
  <si>
    <t xml:space="preserve"> Transuretrala op O</t>
  </si>
  <si>
    <t>M20N</t>
  </si>
  <si>
    <t xml:space="preserve"> Uretrala op</t>
  </si>
  <si>
    <t>M20O</t>
  </si>
  <si>
    <t xml:space="preserve"> Uretrala op O</t>
  </si>
  <si>
    <t>M23N</t>
  </si>
  <si>
    <t xml:space="preserve"> CVK för hemodialys</t>
  </si>
  <si>
    <t>M24N</t>
  </si>
  <si>
    <t xml:space="preserve"> AVfistel för hemodialys</t>
  </si>
  <si>
    <t>M25N</t>
  </si>
  <si>
    <t xml:space="preserve"> Inläggning av PDkateter</t>
  </si>
  <si>
    <t>M26O</t>
  </si>
  <si>
    <t xml:space="preserve"> Accessåtgärd för dialys O</t>
  </si>
  <si>
    <t>M29A</t>
  </si>
  <si>
    <t xml:space="preserve"> Andra op njur  urinväg M</t>
  </si>
  <si>
    <t>M29C</t>
  </si>
  <si>
    <t xml:space="preserve"> Andra op njur  urinväg K</t>
  </si>
  <si>
    <t>M29E</t>
  </si>
  <si>
    <t xml:space="preserve"> Andra op njur  urinväg U</t>
  </si>
  <si>
    <t>M29O</t>
  </si>
  <si>
    <t xml:space="preserve"> Andra op njur  urinväg O</t>
  </si>
  <si>
    <t>M31A</t>
  </si>
  <si>
    <t xml:space="preserve"> Njursvikt M</t>
  </si>
  <si>
    <t>M31C</t>
  </si>
  <si>
    <t xml:space="preserve"> Njursvikt K</t>
  </si>
  <si>
    <t>M31E</t>
  </si>
  <si>
    <t xml:space="preserve"> Njursvikt U</t>
  </si>
  <si>
    <t>M31O</t>
  </si>
  <si>
    <t xml:space="preserve"> Läk njursvikt O</t>
  </si>
  <si>
    <t>M32N</t>
  </si>
  <si>
    <t xml:space="preserve"> Dialysförberedelsebehandling</t>
  </si>
  <si>
    <t>M32O</t>
  </si>
  <si>
    <t xml:space="preserve">
Dialysförberedelsebehandling O</t>
  </si>
  <si>
    <t>M35A</t>
  </si>
  <si>
    <t xml:space="preserve"> Njur  urinvägstumörer M</t>
  </si>
  <si>
    <t>M35C</t>
  </si>
  <si>
    <t xml:space="preserve"> Njur  urinvägstumörer K</t>
  </si>
  <si>
    <t>M35E</t>
  </si>
  <si>
    <t xml:space="preserve"> Njur  urinvägstumörer U</t>
  </si>
  <si>
    <t>M35O</t>
  </si>
  <si>
    <t xml:space="preserve"> Läk njur  urinvägstumörer
O</t>
  </si>
  <si>
    <t>M40A</t>
  </si>
  <si>
    <t xml:space="preserve"> Njur  urinvägsinf M</t>
  </si>
  <si>
    <t>M40C</t>
  </si>
  <si>
    <t xml:space="preserve"> Njur  urinvägsinf K</t>
  </si>
  <si>
    <t>M40E</t>
  </si>
  <si>
    <t xml:space="preserve"> Njur  urinvägsinf U</t>
  </si>
  <si>
    <t>M40O</t>
  </si>
  <si>
    <t xml:space="preserve"> Läk njur  urinvägsinf O</t>
  </si>
  <si>
    <t>M45C</t>
  </si>
  <si>
    <t xml:space="preserve"> Urinvägssten K  litotripsi</t>
  </si>
  <si>
    <t>M45E</t>
  </si>
  <si>
    <t xml:space="preserve"> Urinvägssten U</t>
  </si>
  <si>
    <t>M45O</t>
  </si>
  <si>
    <t xml:space="preserve"> Läk urinvägssten O</t>
  </si>
  <si>
    <t>M46O</t>
  </si>
  <si>
    <t xml:space="preserve"> Litotripsi O</t>
  </si>
  <si>
    <t>M50C</t>
  </si>
  <si>
    <t xml:space="preserve"> Njur  urinvägssymtom K</t>
  </si>
  <si>
    <t>M50E</t>
  </si>
  <si>
    <t xml:space="preserve"> Njur  urinvägssymtom U</t>
  </si>
  <si>
    <t>M50O</t>
  </si>
  <si>
    <t xml:space="preserve"> Läk njur  urinvägssymtom
O</t>
  </si>
  <si>
    <t>M55N</t>
  </si>
  <si>
    <t xml:space="preserve"> Uretrastriktur</t>
  </si>
  <si>
    <t>M55O</t>
  </si>
  <si>
    <t xml:space="preserve"> Läk uretrastriktur O</t>
  </si>
  <si>
    <t>M68A</t>
  </si>
  <si>
    <t xml:space="preserve"> Andra njururinvägssjd &gt; 17 M</t>
  </si>
  <si>
    <t>M68C</t>
  </si>
  <si>
    <t xml:space="preserve"> Andra njururinvägssjd &gt; 17 K</t>
  </si>
  <si>
    <t>M68E</t>
  </si>
  <si>
    <t xml:space="preserve"> Andra njururinvägssjd &gt; 17 U</t>
  </si>
  <si>
    <t>M69N</t>
  </si>
  <si>
    <t xml:space="preserve"> Andra njururinvägssjd &lt; 18</t>
  </si>
  <si>
    <t>M70O</t>
  </si>
  <si>
    <t xml:space="preserve"> Terapeut endoskopi
urinvägar O</t>
  </si>
  <si>
    <t>M71O</t>
  </si>
  <si>
    <t xml:space="preserve"> Endoskopi övre urinvägar
O</t>
  </si>
  <si>
    <t>M72O</t>
  </si>
  <si>
    <t xml:space="preserve"> Endoskopi nedre urinvägar
O</t>
  </si>
  <si>
    <t>M75O</t>
  </si>
  <si>
    <t xml:space="preserve"> Punktion
njureretroperitoneum O</t>
  </si>
  <si>
    <t>M76O</t>
  </si>
  <si>
    <t xml:space="preserve"> Funktionstest
njureurinvägar O</t>
  </si>
  <si>
    <t>M77O</t>
  </si>
  <si>
    <t xml:space="preserve"> Urogenitala åtgärder större
O</t>
  </si>
  <si>
    <t>M78O</t>
  </si>
  <si>
    <t xml:space="preserve"> Urogenitala åtgärder
övriga O</t>
  </si>
  <si>
    <t>M89O</t>
  </si>
  <si>
    <t xml:space="preserve"> Läkemed intravas sjd
njururin O</t>
  </si>
  <si>
    <t>M97O</t>
  </si>
  <si>
    <t xml:space="preserve"> Ssk besök sjd
njureurinvägar O</t>
  </si>
  <si>
    <t>M99O</t>
  </si>
  <si>
    <t xml:space="preserve"> Läkarbesök sjd
njureurinvägar O</t>
  </si>
  <si>
    <t>M99X</t>
  </si>
  <si>
    <t xml:space="preserve"> Teamkonf sjd
njureurinvägar O</t>
  </si>
  <si>
    <t>M99Z</t>
  </si>
  <si>
    <t xml:space="preserve"> Läk dist sjd njureurinvägar
O</t>
  </si>
  <si>
    <t>N01N</t>
  </si>
  <si>
    <t>12</t>
  </si>
  <si>
    <t xml:space="preserve"> Stor bäckenop pungprostpenis</t>
  </si>
  <si>
    <t>N01O</t>
  </si>
  <si>
    <t xml:space="preserve"> Stor bäckenop
pungprostpenis O</t>
  </si>
  <si>
    <t>N05N</t>
  </si>
  <si>
    <t xml:space="preserve"> TURP</t>
  </si>
  <si>
    <t>N05O</t>
  </si>
  <si>
    <t xml:space="preserve"> TURP O</t>
  </si>
  <si>
    <t>N10C</t>
  </si>
  <si>
    <t xml:space="preserve"> Testikelop tumör K</t>
  </si>
  <si>
    <t>N10E</t>
  </si>
  <si>
    <t xml:space="preserve"> Testikelop tumör U</t>
  </si>
  <si>
    <t>N11C</t>
  </si>
  <si>
    <t xml:space="preserve"> Testikelop benign sjd K</t>
  </si>
  <si>
    <t>N11E</t>
  </si>
  <si>
    <t xml:space="preserve"> Testikelop benign sjd U</t>
  </si>
  <si>
    <t>N12O</t>
  </si>
  <si>
    <t xml:space="preserve"> Testikelop O</t>
  </si>
  <si>
    <t>N15N</t>
  </si>
  <si>
    <t xml:space="preserve"> Penisoperationer</t>
  </si>
  <si>
    <t>N15O</t>
  </si>
  <si>
    <t xml:space="preserve"> Penisoperationer O</t>
  </si>
  <si>
    <t>N20N</t>
  </si>
  <si>
    <t xml:space="preserve"> Omskärelse</t>
  </si>
  <si>
    <t>N20O</t>
  </si>
  <si>
    <t xml:space="preserve"> Omskärelse O</t>
  </si>
  <si>
    <t>N21N</t>
  </si>
  <si>
    <t xml:space="preserve"> Resektionligatur sädesledare</t>
  </si>
  <si>
    <t>N21O</t>
  </si>
  <si>
    <t xml:space="preserve"> Resektionligatur
sädesledare O</t>
  </si>
  <si>
    <t>N30C</t>
  </si>
  <si>
    <t xml:space="preserve"> Andra op tumör prostatapung K</t>
  </si>
  <si>
    <t>N30E</t>
  </si>
  <si>
    <t xml:space="preserve"> Andra op tumör prostatapung U</t>
  </si>
  <si>
    <t>N31N</t>
  </si>
  <si>
    <t xml:space="preserve"> Andra op prostatapung</t>
  </si>
  <si>
    <t>N32O</t>
  </si>
  <si>
    <t xml:space="preserve"> Andra op prostatapung O</t>
  </si>
  <si>
    <t>N40C</t>
  </si>
  <si>
    <t xml:space="preserve"> Tumör prostatapung K</t>
  </si>
  <si>
    <t>N40E</t>
  </si>
  <si>
    <t xml:space="preserve"> Tumör prostatapung U</t>
  </si>
  <si>
    <t>N40O</t>
  </si>
  <si>
    <t xml:space="preserve"> Läk tumör prostatapung O</t>
  </si>
  <si>
    <t>N45N</t>
  </si>
  <si>
    <t xml:space="preserve"> Benign prostatahypertrofi</t>
  </si>
  <si>
    <t>N45O</t>
  </si>
  <si>
    <t xml:space="preserve"> Läk benign
prostatahypertrofi O</t>
  </si>
  <si>
    <t>N50C</t>
  </si>
  <si>
    <t xml:space="preserve"> Inflinfek pung penis K</t>
  </si>
  <si>
    <t>N50E</t>
  </si>
  <si>
    <t xml:space="preserve"> Inflinfek pung penis U</t>
  </si>
  <si>
    <t>N50O</t>
  </si>
  <si>
    <t xml:space="preserve"> Läk inflinfek pungpenis O</t>
  </si>
  <si>
    <t>N59N</t>
  </si>
  <si>
    <t xml:space="preserve"> Andra sjd pungpenis etc</t>
  </si>
  <si>
    <t>N75O</t>
  </si>
  <si>
    <t xml:space="preserve"> Biopsi prostpenis besök O</t>
  </si>
  <si>
    <t>N89O</t>
  </si>
  <si>
    <t xml:space="preserve"> Lm intrav sjd
prostpungpenis O</t>
  </si>
  <si>
    <t>N97O</t>
  </si>
  <si>
    <t xml:space="preserve"> Ssk besök prostpungpenis
O</t>
  </si>
  <si>
    <t>N99P</t>
  </si>
  <si>
    <t xml:space="preserve"> Läk sjd prostpungpenis K O</t>
  </si>
  <si>
    <t>N99Q</t>
  </si>
  <si>
    <t xml:space="preserve"> Läk sjd prostpungpenis U
O</t>
  </si>
  <si>
    <t>N99X</t>
  </si>
  <si>
    <t xml:space="preserve"> Teamkonf sjd
prostpungpenis O</t>
  </si>
  <si>
    <t>N99Z</t>
  </si>
  <si>
    <t xml:space="preserve"> Läk dist sjd prostpungpenis
O</t>
  </si>
  <si>
    <t>O01N</t>
  </si>
  <si>
    <t>13</t>
  </si>
  <si>
    <t xml:space="preserve"> Hysterekt vulvekt bäckenutrymn</t>
  </si>
  <si>
    <t>O01O</t>
  </si>
  <si>
    <t xml:space="preserve"> Hysterekt vulvekt
bäckenutrymn O</t>
  </si>
  <si>
    <t>O02A</t>
  </si>
  <si>
    <t xml:space="preserve"> Op uteradn tumör sjd ej ovar M</t>
  </si>
  <si>
    <t>O02C</t>
  </si>
  <si>
    <t xml:space="preserve"> Op uteradn tumör sjd ej ovar K</t>
  </si>
  <si>
    <t>O02E</t>
  </si>
  <si>
    <t xml:space="preserve"> Op uteradn tumör sjd ej ovar U</t>
  </si>
  <si>
    <t>O02O</t>
  </si>
  <si>
    <t xml:space="preserve"> Op uteradn tumör sjd ej
ovar O</t>
  </si>
  <si>
    <t>O05N</t>
  </si>
  <si>
    <t xml:space="preserve"> Rekonstr op prolaps vagina</t>
  </si>
  <si>
    <t>O05O</t>
  </si>
  <si>
    <t xml:space="preserve"> Rekonstr op prolaps
vagina O</t>
  </si>
  <si>
    <t>O10A</t>
  </si>
  <si>
    <t xml:space="preserve"> Op uteradn vid tumör M</t>
  </si>
  <si>
    <t>O10C</t>
  </si>
  <si>
    <t xml:space="preserve"> Op uteradn vid tumör K</t>
  </si>
  <si>
    <t>O10E</t>
  </si>
  <si>
    <t xml:space="preserve"> Op uteradn vid tumör U</t>
  </si>
  <si>
    <t>O10O</t>
  </si>
  <si>
    <t xml:space="preserve"> Op uteradn vid tumör O</t>
  </si>
  <si>
    <t>O15C</t>
  </si>
  <si>
    <t xml:space="preserve"> Op uteradn vid benign sjd K</t>
  </si>
  <si>
    <t>O15E</t>
  </si>
  <si>
    <t xml:space="preserve"> Op uteradn vid benign sjd U</t>
  </si>
  <si>
    <t>O16O</t>
  </si>
  <si>
    <t xml:space="preserve"> Stor uteradn vid benign sjd
O</t>
  </si>
  <si>
    <t>O17O</t>
  </si>
  <si>
    <t xml:space="preserve"> Övriga uteradn vid benign
sjd O</t>
  </si>
  <si>
    <t>O18O</t>
  </si>
  <si>
    <t xml:space="preserve"> Åtg in vitro fertilisering O</t>
  </si>
  <si>
    <t>O20C</t>
  </si>
  <si>
    <t xml:space="preserve"> Op cervix vagina vulva K</t>
  </si>
  <si>
    <t>O20E</t>
  </si>
  <si>
    <t xml:space="preserve"> Op cervix vagina vulva U</t>
  </si>
  <si>
    <t>O20O</t>
  </si>
  <si>
    <t xml:space="preserve"> Op cervix vagina vulva O</t>
  </si>
  <si>
    <t>O25N</t>
  </si>
  <si>
    <t xml:space="preserve"> Gyn lapskopi öppen steriliser</t>
  </si>
  <si>
    <t>O25O</t>
  </si>
  <si>
    <t xml:space="preserve"> Gyn lapskopi el öppen
steril O</t>
  </si>
  <si>
    <t>O27N</t>
  </si>
  <si>
    <t xml:space="preserve"> Laparendosk op tubor sterilis</t>
  </si>
  <si>
    <t>O27O</t>
  </si>
  <si>
    <t xml:space="preserve"> Laparendosk op tubor
sterilis O</t>
  </si>
  <si>
    <t>O28C</t>
  </si>
  <si>
    <t xml:space="preserve"> Skrapningkonisering tumör K</t>
  </si>
  <si>
    <t>O28E</t>
  </si>
  <si>
    <t xml:space="preserve"> Skrapningkonisering tumör U</t>
  </si>
  <si>
    <t>O29N</t>
  </si>
  <si>
    <t xml:space="preserve"> Skrapningkonis benign sjd</t>
  </si>
  <si>
    <t>O30O</t>
  </si>
  <si>
    <t xml:space="preserve"> Skrapningkonisering O</t>
  </si>
  <si>
    <t>O39C</t>
  </si>
  <si>
    <t xml:space="preserve"> Andra op gyn K</t>
  </si>
  <si>
    <t>O39E</t>
  </si>
  <si>
    <t xml:space="preserve"> Andra op gyn U</t>
  </si>
  <si>
    <t>O39O</t>
  </si>
  <si>
    <t xml:space="preserve"> Andra op gyn O</t>
  </si>
  <si>
    <t>O40A</t>
  </si>
  <si>
    <t xml:space="preserve"> Tumör adnexavulva M</t>
  </si>
  <si>
    <t>O40C</t>
  </si>
  <si>
    <t xml:space="preserve"> Tumör adnexavulva K</t>
  </si>
  <si>
    <t>O40E</t>
  </si>
  <si>
    <t xml:space="preserve"> Tumör adnexavulva U</t>
  </si>
  <si>
    <t>O40P</t>
  </si>
  <si>
    <t xml:space="preserve"> Läk tumör adnexavulva K
O</t>
  </si>
  <si>
    <t>O40Q</t>
  </si>
  <si>
    <t xml:space="preserve"> Läk tumör adnexavulva U
O</t>
  </si>
  <si>
    <t>O45C</t>
  </si>
  <si>
    <t xml:space="preserve"> Infektion adnexavulva K</t>
  </si>
  <si>
    <t>O45E</t>
  </si>
  <si>
    <t xml:space="preserve"> Infektion adnexavulva U</t>
  </si>
  <si>
    <t>O45O</t>
  </si>
  <si>
    <t xml:space="preserve"> Läk infektion adnexavulva
O</t>
  </si>
  <si>
    <t>O50C</t>
  </si>
  <si>
    <t xml:space="preserve"> Problem adnexavulva K</t>
  </si>
  <si>
    <t>O50E</t>
  </si>
  <si>
    <t xml:space="preserve"> Problem adnexavulva U</t>
  </si>
  <si>
    <t>O70O</t>
  </si>
  <si>
    <t xml:space="preserve"> Kolpo hystero falloposkopi
O</t>
  </si>
  <si>
    <t>O75O</t>
  </si>
  <si>
    <t xml:space="preserve"> Reproduktionsmed åtgärd
O</t>
  </si>
  <si>
    <t>O76O</t>
  </si>
  <si>
    <t xml:space="preserve"> Insemination O</t>
  </si>
  <si>
    <t>O77O</t>
  </si>
  <si>
    <t xml:space="preserve"> Gynbiopsier O</t>
  </si>
  <si>
    <t>O78O</t>
  </si>
  <si>
    <t xml:space="preserve"> Gynekologiska övriga
åtgärder O</t>
  </si>
  <si>
    <t>O89O</t>
  </si>
  <si>
    <t xml:space="preserve"> Lm intrav sjd adnexavulva
O</t>
  </si>
  <si>
    <t>O97O</t>
  </si>
  <si>
    <t xml:space="preserve"> Ssk besök adnexavulva O</t>
  </si>
  <si>
    <t>O99P</t>
  </si>
  <si>
    <t xml:space="preserve"> Läk adnexavulva K O</t>
  </si>
  <si>
    <t>O99Q</t>
  </si>
  <si>
    <t xml:space="preserve"> Läk adnexavulva U O</t>
  </si>
  <si>
    <t>O99X</t>
  </si>
  <si>
    <t xml:space="preserve"> Teamkonf sjd adnexavulva
O</t>
  </si>
  <si>
    <t>O99Z</t>
  </si>
  <si>
    <t xml:space="preserve"> Läk dist sjd adnexavulva O</t>
  </si>
  <si>
    <t>P01A</t>
  </si>
  <si>
    <t>14</t>
  </si>
  <si>
    <t xml:space="preserve"> Kejsarsnitt M</t>
  </si>
  <si>
    <t>P01C</t>
  </si>
  <si>
    <t xml:space="preserve"> Kejsarsnitt K</t>
  </si>
  <si>
    <t>P01E</t>
  </si>
  <si>
    <t xml:space="preserve"> Kejsarsnitt U</t>
  </si>
  <si>
    <t>P01O</t>
  </si>
  <si>
    <t xml:space="preserve"> Kejsarsnitt O</t>
  </si>
  <si>
    <t>P05A</t>
  </si>
  <si>
    <t xml:space="preserve"> Vaginal förlossning M</t>
  </si>
  <si>
    <t>P05C</t>
  </si>
  <si>
    <t xml:space="preserve"> Vaginal förlossning K</t>
  </si>
  <si>
    <t>P05E</t>
  </si>
  <si>
    <t xml:space="preserve"> Vaginal förlossning U</t>
  </si>
  <si>
    <t>P05O</t>
  </si>
  <si>
    <t xml:space="preserve"> Vaginal förlossning O</t>
  </si>
  <si>
    <t>P06N</t>
  </si>
  <si>
    <t xml:space="preserve"> Vaginal förlossn m sterilevak</t>
  </si>
  <si>
    <t>P10N</t>
  </si>
  <si>
    <t xml:space="preserve"> Op extrauterin graviditet</t>
  </si>
  <si>
    <t>P11N</t>
  </si>
  <si>
    <t xml:space="preserve"> Obst probl m annan op el åtg</t>
  </si>
  <si>
    <t>P11O</t>
  </si>
  <si>
    <t xml:space="preserve"> Obst probl m annan op el
åtg O</t>
  </si>
  <si>
    <t>P15C</t>
  </si>
  <si>
    <t xml:space="preserve"> Sjd puerperiet utan op K</t>
  </si>
  <si>
    <t>P15E</t>
  </si>
  <si>
    <t xml:space="preserve"> Sjd puerperiet utan op U</t>
  </si>
  <si>
    <t>P15O</t>
  </si>
  <si>
    <t xml:space="preserve"> Läk sjd puerperiet utan op
O</t>
  </si>
  <si>
    <t>P19C</t>
  </si>
  <si>
    <t xml:space="preserve"> Hotande abort K</t>
  </si>
  <si>
    <t>P19E</t>
  </si>
  <si>
    <t xml:space="preserve"> Hotande abort U</t>
  </si>
  <si>
    <t>P19O</t>
  </si>
  <si>
    <t xml:space="preserve"> Läk hotande abort O</t>
  </si>
  <si>
    <t>P20C</t>
  </si>
  <si>
    <t xml:space="preserve"> Extrauterin gravid  missfall K</t>
  </si>
  <si>
    <t>P20E</t>
  </si>
  <si>
    <t xml:space="preserve"> Extrauterin gravid  missfall U</t>
  </si>
  <si>
    <t>P20O</t>
  </si>
  <si>
    <t xml:space="preserve"> Extrauterin gravid  missfall
O</t>
  </si>
  <si>
    <t>P21C</t>
  </si>
  <si>
    <t xml:space="preserve"> Abort med evak el hysterotomi
K</t>
  </si>
  <si>
    <t>P21E</t>
  </si>
  <si>
    <t xml:space="preserve"> Abort med evak el hysterotomi
U</t>
  </si>
  <si>
    <t>P22O</t>
  </si>
  <si>
    <t xml:space="preserve"> Kirurgi vid abort förlossning
O</t>
  </si>
  <si>
    <t>P23O</t>
  </si>
  <si>
    <t xml:space="preserve"> Farmakologisk el spontan
abort O</t>
  </si>
  <si>
    <t>P30N</t>
  </si>
  <si>
    <t xml:space="preserve"> Avstannat värkarbete</t>
  </si>
  <si>
    <t>P30O</t>
  </si>
  <si>
    <t xml:space="preserve"> Läk avstannat värkarbete
O</t>
  </si>
  <si>
    <t>P40N</t>
  </si>
  <si>
    <t xml:space="preserve"> Kompl antepartumdiagnoser</t>
  </si>
  <si>
    <t>P40O</t>
  </si>
  <si>
    <t xml:space="preserve"> Läk kompl
antepartumdiagnoser O</t>
  </si>
  <si>
    <t>P49C</t>
  </si>
  <si>
    <t xml:space="preserve"> Andra sjd gravid u medic kompl
K</t>
  </si>
  <si>
    <t>P49E</t>
  </si>
  <si>
    <t xml:space="preserve"> Andra sjd gravid u medic kompl
U</t>
  </si>
  <si>
    <t>P75O</t>
  </si>
  <si>
    <t xml:space="preserve"> Fosterdiagnostik O</t>
  </si>
  <si>
    <t>P76O</t>
  </si>
  <si>
    <t xml:space="preserve"> Obstetriskt ultraljud O</t>
  </si>
  <si>
    <t>P97O</t>
  </si>
  <si>
    <t xml:space="preserve"> Ssk besök
gravidförlossning O</t>
  </si>
  <si>
    <t>P99O</t>
  </si>
  <si>
    <t xml:space="preserve"> Läkarbesök
gravidförlossning O</t>
  </si>
  <si>
    <t>P99X</t>
  </si>
  <si>
    <t xml:space="preserve"> Teamkonf gravidförlossning
O</t>
  </si>
  <si>
    <t>P99Z</t>
  </si>
  <si>
    <t xml:space="preserve"> Läk dist gravidförlossning O</t>
  </si>
  <si>
    <t>Q05N</t>
  </si>
  <si>
    <t>15</t>
  </si>
  <si>
    <t xml:space="preserve"> Nyfödd död 2d el annan enh 5d</t>
  </si>
  <si>
    <t>Q10N</t>
  </si>
  <si>
    <t xml:space="preserve"> Eftervård vid födselvikt  999g</t>
  </si>
  <si>
    <t>Q12N</t>
  </si>
  <si>
    <t xml:space="preserve"> Eftervård vid födselvikt  1000g</t>
  </si>
  <si>
    <t>Q15N</t>
  </si>
  <si>
    <t xml:space="preserve"> Nyfödd under 1000g</t>
  </si>
  <si>
    <t>Q20N</t>
  </si>
  <si>
    <t xml:space="preserve"> Nyfödd 1000-1499g</t>
  </si>
  <si>
    <t>Q25N</t>
  </si>
  <si>
    <t xml:space="preserve"> Nyfödd 1500-2499g multiprobl</t>
  </si>
  <si>
    <t>Q30N</t>
  </si>
  <si>
    <t xml:space="preserve"> Nyfödd 1500-2499g u multiprobl</t>
  </si>
  <si>
    <t>Q35N</t>
  </si>
  <si>
    <t xml:space="preserve"> Nyfödd med RDS prematur</t>
  </si>
  <si>
    <t>Q40N</t>
  </si>
  <si>
    <t xml:space="preserve"> Nyfödd 1499g med stor op</t>
  </si>
  <si>
    <t>Q45N</t>
  </si>
  <si>
    <t xml:space="preserve"> Nyfödd 2499g med multiprobl</t>
  </si>
  <si>
    <t>Q50N</t>
  </si>
  <si>
    <t xml:space="preserve"> Nyfödd med RDS ej prematur</t>
  </si>
  <si>
    <t>Q55N</t>
  </si>
  <si>
    <t xml:space="preserve"> Nyfödd 2499g med annat probl</t>
  </si>
  <si>
    <t>Q60N</t>
  </si>
  <si>
    <t xml:space="preserve"> Nyfödd utan allvarliga problem</t>
  </si>
  <si>
    <t>Q97O</t>
  </si>
  <si>
    <t xml:space="preserve"> Ssk besök sjd hos nyfödda
O</t>
  </si>
  <si>
    <t>Q99O</t>
  </si>
  <si>
    <t xml:space="preserve"> Läkarbesök sjd hos
nyfödda O</t>
  </si>
  <si>
    <t>Q99X</t>
  </si>
  <si>
    <t xml:space="preserve"> Teamkonf sjd hos nyfödda
O</t>
  </si>
  <si>
    <t>Q99Z</t>
  </si>
  <si>
    <t xml:space="preserve"> Läk dist sjd hos nyfödda O</t>
  </si>
  <si>
    <t>R01N</t>
  </si>
  <si>
    <t>16</t>
  </si>
  <si>
    <t xml:space="preserve"> Mjältextirpation</t>
  </si>
  <si>
    <t>R05N</t>
  </si>
  <si>
    <t xml:space="preserve"> Andra åtg blodbildande organ</t>
  </si>
  <si>
    <t>R05O</t>
  </si>
  <si>
    <t xml:space="preserve"> Andra op blodbildande
organ O</t>
  </si>
  <si>
    <t>R06A</t>
  </si>
  <si>
    <t xml:space="preserve"> Sjd i röda blodkropp &gt; 17 M</t>
  </si>
  <si>
    <t>R06C</t>
  </si>
  <si>
    <t xml:space="preserve"> Sjd i röda blodkropp &gt; 17 K</t>
  </si>
  <si>
    <t>R06E</t>
  </si>
  <si>
    <t xml:space="preserve"> Sjd i röda blodkropp &gt; 17 U</t>
  </si>
  <si>
    <t>R06O</t>
  </si>
  <si>
    <t xml:space="preserve"> Läk sjd i röda blodkropp &gt; 17
O</t>
  </si>
  <si>
    <t>R07N</t>
  </si>
  <si>
    <t xml:space="preserve"> Sjd i röda blodkropp &lt; 18</t>
  </si>
  <si>
    <t>R07O</t>
  </si>
  <si>
    <t xml:space="preserve"> Läk sjd i röda blodkropp &lt; 18
O</t>
  </si>
  <si>
    <t>R08C</t>
  </si>
  <si>
    <t xml:space="preserve"> Koagulationsstörningar K</t>
  </si>
  <si>
    <t>R08E</t>
  </si>
  <si>
    <t xml:space="preserve"> Koagulationsstörningar U</t>
  </si>
  <si>
    <t>R08O</t>
  </si>
  <si>
    <t xml:space="preserve"> Läk koagulationsstörningar
O</t>
  </si>
  <si>
    <t>R09A</t>
  </si>
  <si>
    <t xml:space="preserve"> Sjd i RES  immunologisk sjd M</t>
  </si>
  <si>
    <t>R09C</t>
  </si>
  <si>
    <t xml:space="preserve"> Sjd i RES  immunologisk sjd K</t>
  </si>
  <si>
    <t>R09E</t>
  </si>
  <si>
    <t xml:space="preserve"> Sjd i RES  immunologisk sjd U</t>
  </si>
  <si>
    <t>R20N</t>
  </si>
  <si>
    <t>17</t>
  </si>
  <si>
    <t xml:space="preserve"> Allogen stamcellstranspl &gt; 17</t>
  </si>
  <si>
    <t>R21N</t>
  </si>
  <si>
    <t xml:space="preserve"> Allogen stamcellstranspl &lt; 18</t>
  </si>
  <si>
    <t>R22O</t>
  </si>
  <si>
    <t xml:space="preserve"> Allogen stamcellstranspl O</t>
  </si>
  <si>
    <t>R23C</t>
  </si>
  <si>
    <t xml:space="preserve"> Annan stamcellstranspl K</t>
  </si>
  <si>
    <t>R23E</t>
  </si>
  <si>
    <t xml:space="preserve"> Annan stamcellstranspl U</t>
  </si>
  <si>
    <t>R23O</t>
  </si>
  <si>
    <t xml:space="preserve"> Annan stamcellstranspl O</t>
  </si>
  <si>
    <t>R26C</t>
  </si>
  <si>
    <t xml:space="preserve"> Lymfomleukemi med stor op K</t>
  </si>
  <si>
    <t>R26E</t>
  </si>
  <si>
    <t xml:space="preserve"> Lymfomleukemi med stor op U</t>
  </si>
  <si>
    <t>R27C</t>
  </si>
  <si>
    <t xml:space="preserve"> Lymfomleukemi med andra op
K</t>
  </si>
  <si>
    <t>R27E</t>
  </si>
  <si>
    <t xml:space="preserve"> Lymfomleukemi med andra op
U</t>
  </si>
  <si>
    <t>R28O</t>
  </si>
  <si>
    <t xml:space="preserve"> Lymfomleukemi med op el
åtg O</t>
  </si>
  <si>
    <t>R29A</t>
  </si>
  <si>
    <t xml:space="preserve"> Lymfom  leukemi M</t>
  </si>
  <si>
    <t>R29C</t>
  </si>
  <si>
    <t xml:space="preserve"> Lymfom  leukemi K</t>
  </si>
  <si>
    <t>R29E</t>
  </si>
  <si>
    <t xml:space="preserve"> Lymfom  leukemi U</t>
  </si>
  <si>
    <t>R29O</t>
  </si>
  <si>
    <t xml:space="preserve"> Läk lymfom  leukemi O</t>
  </si>
  <si>
    <t>R30A</t>
  </si>
  <si>
    <t xml:space="preserve"> Akut leukemi u stor op &gt; 17 M</t>
  </si>
  <si>
    <t>R30C</t>
  </si>
  <si>
    <t xml:space="preserve"> Akut leukemi u stor op &gt; 17 K</t>
  </si>
  <si>
    <t>R30E</t>
  </si>
  <si>
    <t xml:space="preserve"> Akut leukemi u stor op &gt; 17 U</t>
  </si>
  <si>
    <t>R30O</t>
  </si>
  <si>
    <t xml:space="preserve"> Läk akut leukemi u stor op
&gt; 17 O</t>
  </si>
  <si>
    <t>R31C</t>
  </si>
  <si>
    <t xml:space="preserve"> Akut leukemi u stor op &lt; 18 K</t>
  </si>
  <si>
    <t>R31E</t>
  </si>
  <si>
    <t xml:space="preserve"> Akut leukemi u stor op &lt; 18 U</t>
  </si>
  <si>
    <t>R31O</t>
  </si>
  <si>
    <t xml:space="preserve"> Läk akut leukemi u stor op
 &lt; 18 O</t>
  </si>
  <si>
    <t>R35N</t>
  </si>
  <si>
    <t xml:space="preserve"> Mprf sjd ospec tum m stor op</t>
  </si>
  <si>
    <t>R35O</t>
  </si>
  <si>
    <t xml:space="preserve"> Mprf sjd ospec tum m stor
op O</t>
  </si>
  <si>
    <t>R36C</t>
  </si>
  <si>
    <t xml:space="preserve"> Mprf sjd ospec tum m andra op
K</t>
  </si>
  <si>
    <t>R36E</t>
  </si>
  <si>
    <t xml:space="preserve"> Mprf sjd ospec tum m andra op
U</t>
  </si>
  <si>
    <t>R36O</t>
  </si>
  <si>
    <t xml:space="preserve"> Mprf sjd ospec tum m
andra åtg O</t>
  </si>
  <si>
    <t>R40C</t>
  </si>
  <si>
    <t xml:space="preserve"> Strålbehandling K</t>
  </si>
  <si>
    <t>R40E</t>
  </si>
  <si>
    <t xml:space="preserve"> Strålbehandling U</t>
  </si>
  <si>
    <t>R50N</t>
  </si>
  <si>
    <t xml:space="preserve"> Kemoterapi akut leukemi bidiag</t>
  </si>
  <si>
    <t>R50O</t>
  </si>
  <si>
    <t xml:space="preserve"> Kemoterapi akut leukemi
bidiag O</t>
  </si>
  <si>
    <t>R51N</t>
  </si>
  <si>
    <t xml:space="preserve"> Kemoterapi ej akut leukemi</t>
  </si>
  <si>
    <t>R51O</t>
  </si>
  <si>
    <t xml:space="preserve"> Kemoterapi ej akut leukemi
O</t>
  </si>
  <si>
    <t>R60N</t>
  </si>
  <si>
    <t xml:space="preserve"> History of malignancy</t>
  </si>
  <si>
    <t>R60O</t>
  </si>
  <si>
    <t xml:space="preserve"> Läk malignitetsutredning O</t>
  </si>
  <si>
    <t>R65A</t>
  </si>
  <si>
    <t xml:space="preserve"> Mprf sjdospec tumörer M</t>
  </si>
  <si>
    <t>R65C</t>
  </si>
  <si>
    <t xml:space="preserve"> Mprf sjdospec tumörer K</t>
  </si>
  <si>
    <t>R65E</t>
  </si>
  <si>
    <t xml:space="preserve"> Mprf sjdospec tumörer U</t>
  </si>
  <si>
    <t>R78O</t>
  </si>
  <si>
    <t xml:space="preserve"> Transfusion
erytrocythelblod O</t>
  </si>
  <si>
    <t>R79O</t>
  </si>
  <si>
    <t xml:space="preserve"> Annan transfusion
koagtest O</t>
  </si>
  <si>
    <t>R85O</t>
  </si>
  <si>
    <t xml:space="preserve"> Aferes o blodcellsep stor O</t>
  </si>
  <si>
    <t>R86O</t>
  </si>
  <si>
    <t xml:space="preserve"> Aferes o blodcellsep övrig
O</t>
  </si>
  <si>
    <t>R89O</t>
  </si>
  <si>
    <t xml:space="preserve"> Läkemed intravas
blodsjukdom O</t>
  </si>
  <si>
    <t>R91O</t>
  </si>
  <si>
    <t xml:space="preserve"> Läkemed intravas
myeloprol sjd O</t>
  </si>
  <si>
    <t>R96O</t>
  </si>
  <si>
    <t xml:space="preserve"> Ssk besök blodsjukdom O</t>
  </si>
  <si>
    <t>R97O</t>
  </si>
  <si>
    <t xml:space="preserve"> Ssk besök ospec tumör
blodcanc O</t>
  </si>
  <si>
    <t>R98O</t>
  </si>
  <si>
    <t xml:space="preserve"> Läkarbesök blodsjukdom O</t>
  </si>
  <si>
    <t>R98X</t>
  </si>
  <si>
    <t xml:space="preserve"> Teamkonf blodsjukdom O</t>
  </si>
  <si>
    <t>R98Z</t>
  </si>
  <si>
    <t xml:space="preserve"> Läk dist blodsjukdom O</t>
  </si>
  <si>
    <t>R99O</t>
  </si>
  <si>
    <t xml:space="preserve"> Läk bes ospechematolog
tumör O</t>
  </si>
  <si>
    <t>R99X</t>
  </si>
  <si>
    <t xml:space="preserve"> Teamkonf ospechemat
tumör O</t>
  </si>
  <si>
    <t>R99Z</t>
  </si>
  <si>
    <t xml:space="preserve"> Läk dist ospechematolog
tumör O</t>
  </si>
  <si>
    <t>S01A</t>
  </si>
  <si>
    <t>18</t>
  </si>
  <si>
    <t xml:space="preserve"> Opåtg vid infektionssjd M</t>
  </si>
  <si>
    <t>S01C</t>
  </si>
  <si>
    <t xml:space="preserve"> Opåtg vid infektionssjd K</t>
  </si>
  <si>
    <t>S01E</t>
  </si>
  <si>
    <t xml:space="preserve"> Opåtg vid infektionssjd U</t>
  </si>
  <si>
    <t>S01O</t>
  </si>
  <si>
    <t xml:space="preserve"> Opåtg vid infektionssjd O</t>
  </si>
  <si>
    <t>S07N</t>
  </si>
  <si>
    <t xml:space="preserve"> HIV</t>
  </si>
  <si>
    <t>S07O</t>
  </si>
  <si>
    <t xml:space="preserve"> Läkarbesök vid hiv O</t>
  </si>
  <si>
    <t>S10A</t>
  </si>
  <si>
    <t xml:space="preserve"> Sepsis &gt; 17 M</t>
  </si>
  <si>
    <t>S10C</t>
  </si>
  <si>
    <t xml:space="preserve"> Sepsis &gt; 17 K</t>
  </si>
  <si>
    <t>S10E</t>
  </si>
  <si>
    <t xml:space="preserve"> Sepsis &gt; 17 U</t>
  </si>
  <si>
    <t>S11N</t>
  </si>
  <si>
    <t xml:space="preserve"> Sepsis &lt; 18</t>
  </si>
  <si>
    <t>S12O</t>
  </si>
  <si>
    <t xml:space="preserve"> Läk sepsis O</t>
  </si>
  <si>
    <t>S20A</t>
  </si>
  <si>
    <t xml:space="preserve"> Postopposttraum infektion M</t>
  </si>
  <si>
    <t>S20C</t>
  </si>
  <si>
    <t xml:space="preserve"> Postopposttraum infektion K</t>
  </si>
  <si>
    <t>S20E</t>
  </si>
  <si>
    <t xml:space="preserve"> Postopposttraum infektion U</t>
  </si>
  <si>
    <t>S20O</t>
  </si>
  <si>
    <t xml:space="preserve"> Läk postopposttraum
infektion O</t>
  </si>
  <si>
    <t>S30A</t>
  </si>
  <si>
    <t xml:space="preserve"> Feber av okänd orsak M</t>
  </si>
  <si>
    <t>S30C</t>
  </si>
  <si>
    <t xml:space="preserve"> Feber av okänd orsak K</t>
  </si>
  <si>
    <t>S30E</t>
  </si>
  <si>
    <t xml:space="preserve"> Feber av okänd orsak U</t>
  </si>
  <si>
    <t>S30O</t>
  </si>
  <si>
    <t xml:space="preserve"> Läk feber av okänd orsak
O</t>
  </si>
  <si>
    <t>S40A</t>
  </si>
  <si>
    <t xml:space="preserve"> Virusinfektion M</t>
  </si>
  <si>
    <t>S40C</t>
  </si>
  <si>
    <t xml:space="preserve"> Virusinfektion K</t>
  </si>
  <si>
    <t>S40E</t>
  </si>
  <si>
    <t xml:space="preserve"> Virusinfektion U</t>
  </si>
  <si>
    <t>S40O</t>
  </si>
  <si>
    <t xml:space="preserve"> Läk virusinfektion O</t>
  </si>
  <si>
    <t>S59A</t>
  </si>
  <si>
    <t xml:space="preserve"> Andra infektions  parasitsjd M</t>
  </si>
  <si>
    <t>S59C</t>
  </si>
  <si>
    <t xml:space="preserve"> Andra infektions  parasitsjd K</t>
  </si>
  <si>
    <t>S59E</t>
  </si>
  <si>
    <t xml:space="preserve"> Andra infektions  parasitsjd U</t>
  </si>
  <si>
    <t>S97O</t>
  </si>
  <si>
    <t xml:space="preserve"> Ssk besök infektion O</t>
  </si>
  <si>
    <t>S99O</t>
  </si>
  <si>
    <t xml:space="preserve"> Läkarbesök infektion O</t>
  </si>
  <si>
    <t>S99X</t>
  </si>
  <si>
    <t xml:space="preserve"> Teamkonf infektion O</t>
  </si>
  <si>
    <t>S99Z</t>
  </si>
  <si>
    <t xml:space="preserve"> Läk dist infektion O</t>
  </si>
  <si>
    <t>T01N</t>
  </si>
  <si>
    <t>19</t>
  </si>
  <si>
    <t xml:space="preserve"> Op vid psyk besvär</t>
  </si>
  <si>
    <t>T01O</t>
  </si>
  <si>
    <t xml:space="preserve"> Opåtg psyk besvär O</t>
  </si>
  <si>
    <t>T10C</t>
  </si>
  <si>
    <t xml:space="preserve"> Bipolära syndrom  &lt; 60 K</t>
  </si>
  <si>
    <t>T10E</t>
  </si>
  <si>
    <t xml:space="preserve"> Bipolära syndrom &lt; 60 U</t>
  </si>
  <si>
    <t>T10P</t>
  </si>
  <si>
    <t xml:space="preserve"> Bes bipolära syndrom &lt; 60 K
O</t>
  </si>
  <si>
    <t>T10Q</t>
  </si>
  <si>
    <t xml:space="preserve"> Bes bipolära syndrom &lt; 60 U
O</t>
  </si>
  <si>
    <t>T11C</t>
  </si>
  <si>
    <t xml:space="preserve"> Bipolära syndrom &gt; 59 K</t>
  </si>
  <si>
    <t>T11E</t>
  </si>
  <si>
    <t xml:space="preserve"> Bipolära syndrom &gt; 59 U</t>
  </si>
  <si>
    <t>T11P</t>
  </si>
  <si>
    <t xml:space="preserve"> Bes bipolära syndrom &gt; 59 K
O</t>
  </si>
  <si>
    <t>T11Q</t>
  </si>
  <si>
    <t xml:space="preserve"> Bes bipolära syndrom &gt; 59 U
O</t>
  </si>
  <si>
    <t>T12C</t>
  </si>
  <si>
    <t xml:space="preserve"> Förstämningssyndrom &lt;  60 K</t>
  </si>
  <si>
    <t>T12E</t>
  </si>
  <si>
    <t xml:space="preserve"> Förstämningssyndrom &lt; 60 U</t>
  </si>
  <si>
    <t>T12P</t>
  </si>
  <si>
    <t xml:space="preserve"> Bes förstämningssyndr &lt; 60
K O</t>
  </si>
  <si>
    <t>T12Q</t>
  </si>
  <si>
    <t xml:space="preserve"> Bes förstämningssyndr  &lt; 60
U O</t>
  </si>
  <si>
    <t>T13A</t>
  </si>
  <si>
    <t xml:space="preserve"> Förstämningssyndrom  &gt; 59 M</t>
  </si>
  <si>
    <t>T13C</t>
  </si>
  <si>
    <t xml:space="preserve"> Förstämningssyndrom  &gt; 59 K</t>
  </si>
  <si>
    <t>T13E</t>
  </si>
  <si>
    <t xml:space="preserve"> Förstämningssyndrom  &gt; 59 U</t>
  </si>
  <si>
    <t>T13P</t>
  </si>
  <si>
    <t xml:space="preserve"> Bes förstämningssyndr  &gt; 59
K O</t>
  </si>
  <si>
    <t>T13Q</t>
  </si>
  <si>
    <t xml:space="preserve"> Bes förstämningssyndr &gt; 59
U O</t>
  </si>
  <si>
    <t>T15C</t>
  </si>
  <si>
    <t xml:space="preserve"> Ångestsyndrom K</t>
  </si>
  <si>
    <t>T15E</t>
  </si>
  <si>
    <t xml:space="preserve"> Ångestsyndrom U</t>
  </si>
  <si>
    <t>T15P</t>
  </si>
  <si>
    <t xml:space="preserve"> Bes ångestsyndrom K O</t>
  </si>
  <si>
    <t>T15Q</t>
  </si>
  <si>
    <t xml:space="preserve"> Bes ångestsyndrom U O</t>
  </si>
  <si>
    <t>T16C</t>
  </si>
  <si>
    <t xml:space="preserve"> Maladaptiv stressr ej akut K</t>
  </si>
  <si>
    <t>T16E</t>
  </si>
  <si>
    <t xml:space="preserve"> Maladaptiv stressr ej akut U</t>
  </si>
  <si>
    <t>T16P</t>
  </si>
  <si>
    <t xml:space="preserve"> Bes maladapt stress ej akut
K O</t>
  </si>
  <si>
    <t>T16Q</t>
  </si>
  <si>
    <t xml:space="preserve"> Bes maladapt stress ej akut
U O</t>
  </si>
  <si>
    <t>T17C</t>
  </si>
  <si>
    <t xml:space="preserve"> Maladaptiv stressr akut K</t>
  </si>
  <si>
    <t>T17E</t>
  </si>
  <si>
    <t xml:space="preserve"> Maladaptiv stressr akut U</t>
  </si>
  <si>
    <t>T17P</t>
  </si>
  <si>
    <t xml:space="preserve"> Bes maladaptiv stressr akut
K O</t>
  </si>
  <si>
    <t>T17Q</t>
  </si>
  <si>
    <t xml:space="preserve"> Bes maladaptiv stressr akut
U O</t>
  </si>
  <si>
    <t>T18C</t>
  </si>
  <si>
    <t xml:space="preserve"> Somatoformdissociativ syndr K</t>
  </si>
  <si>
    <t>T18E</t>
  </si>
  <si>
    <t xml:space="preserve"> Somatoformdissociativ syndr U</t>
  </si>
  <si>
    <t>T18P</t>
  </si>
  <si>
    <t xml:space="preserve"> Bes somatofdissociativ
synd K O</t>
  </si>
  <si>
    <t>T18Q</t>
  </si>
  <si>
    <t xml:space="preserve"> Bes somatofdissociativ
synd U O</t>
  </si>
  <si>
    <t>T20C</t>
  </si>
  <si>
    <t xml:space="preserve"> Personlighetsstörningar K</t>
  </si>
  <si>
    <t>T20E</t>
  </si>
  <si>
    <t xml:space="preserve"> Personlighetsstörningar U</t>
  </si>
  <si>
    <t>T20P</t>
  </si>
  <si>
    <t xml:space="preserve"> Bes personlighetsstörningar
K O</t>
  </si>
  <si>
    <t>T20Q</t>
  </si>
  <si>
    <t xml:space="preserve"> Bes
personlighetsstörningar U O</t>
  </si>
  <si>
    <t>T25A</t>
  </si>
  <si>
    <t xml:space="preserve"> Organiska cerebrala syndrom M</t>
  </si>
  <si>
    <t>T25C</t>
  </si>
  <si>
    <t xml:space="preserve"> Organiska cerebrala syndrom K</t>
  </si>
  <si>
    <t>T25E</t>
  </si>
  <si>
    <t xml:space="preserve"> Organiska cerebrala syndrom U</t>
  </si>
  <si>
    <t>T25P</t>
  </si>
  <si>
    <t xml:space="preserve"> Bes organiska cerebrala
synd K O</t>
  </si>
  <si>
    <t>T25Q</t>
  </si>
  <si>
    <t xml:space="preserve"> Bes organiska cerebrala
synd U O</t>
  </si>
  <si>
    <t>T30N</t>
  </si>
  <si>
    <t xml:space="preserve"> Schizofreni &lt; 30</t>
  </si>
  <si>
    <t>T30P</t>
  </si>
  <si>
    <t xml:space="preserve"> Bes schizofreni &lt; 30 K O</t>
  </si>
  <si>
    <t>T30Q</t>
  </si>
  <si>
    <t xml:space="preserve"> Bes schizofreni &lt; 30 U O</t>
  </si>
  <si>
    <t>T31C</t>
  </si>
  <si>
    <t xml:space="preserve"> Schizofreni 30-59 K</t>
  </si>
  <si>
    <t>T31E</t>
  </si>
  <si>
    <t xml:space="preserve"> Schizofreni 30-59 U</t>
  </si>
  <si>
    <t>T31P</t>
  </si>
  <si>
    <t xml:space="preserve"> Bes schizofreni 30-59 K O</t>
  </si>
  <si>
    <t>T31Q</t>
  </si>
  <si>
    <t xml:space="preserve"> Bes schizofreni 30-59 U O</t>
  </si>
  <si>
    <t>T32C</t>
  </si>
  <si>
    <t xml:space="preserve"> Schizofreni &gt; 59 K</t>
  </si>
  <si>
    <t>T32E</t>
  </si>
  <si>
    <t xml:space="preserve"> Schizofreni &gt; 59 U</t>
  </si>
  <si>
    <t>T32P</t>
  </si>
  <si>
    <t xml:space="preserve"> Bes schizofreni &gt; 59 K O</t>
  </si>
  <si>
    <t>T32Q</t>
  </si>
  <si>
    <t xml:space="preserve"> Bes schizofreni &gt; 59 U O</t>
  </si>
  <si>
    <t>T35C</t>
  </si>
  <si>
    <t xml:space="preserve"> Långvarig psykos ej schiz K</t>
  </si>
  <si>
    <t>T35E</t>
  </si>
  <si>
    <t xml:space="preserve"> Långvarig psykos ej schiz U</t>
  </si>
  <si>
    <t>T35P</t>
  </si>
  <si>
    <t xml:space="preserve"> Bes långvari psykos ej
schiz K O</t>
  </si>
  <si>
    <t>T35Q</t>
  </si>
  <si>
    <t xml:space="preserve"> Bes långvari psykos ej
schiz U O</t>
  </si>
  <si>
    <t>T36C</t>
  </si>
  <si>
    <t xml:space="preserve"> Kortvarig psykos ej schiz K</t>
  </si>
  <si>
    <t>T36E</t>
  </si>
  <si>
    <t xml:space="preserve"> Kortvarig psykos ej schiz U</t>
  </si>
  <si>
    <t>T36P</t>
  </si>
  <si>
    <t xml:space="preserve"> Bes kortvari psykos ej schiz
K O</t>
  </si>
  <si>
    <t>T36Q</t>
  </si>
  <si>
    <t xml:space="preserve"> Bes kortvari psykos ej schiz
U O</t>
  </si>
  <si>
    <t>T39C</t>
  </si>
  <si>
    <t xml:space="preserve"> Övriga psykotiska syndrom K</t>
  </si>
  <si>
    <t>T39E</t>
  </si>
  <si>
    <t xml:space="preserve"> Övriga psykotiska syndrom U</t>
  </si>
  <si>
    <t>T39P</t>
  </si>
  <si>
    <t xml:space="preserve"> Bes övriga psykotiska synd
K O</t>
  </si>
  <si>
    <t>T39Q</t>
  </si>
  <si>
    <t xml:space="preserve"> Bes övriga psykotiska synd
U O</t>
  </si>
  <si>
    <t>T40C</t>
  </si>
  <si>
    <t xml:space="preserve"> Intellekt funkt nedsätt K</t>
  </si>
  <si>
    <t>T40E</t>
  </si>
  <si>
    <t xml:space="preserve"> Intellekt funkt nedsätt U</t>
  </si>
  <si>
    <t>T40P</t>
  </si>
  <si>
    <t xml:space="preserve"> Bes intellekt funkt nedsätt K
O</t>
  </si>
  <si>
    <t>T40Q</t>
  </si>
  <si>
    <t xml:space="preserve"> Bes intellekt funkt nedsätt
U O</t>
  </si>
  <si>
    <t>T41C</t>
  </si>
  <si>
    <t xml:space="preserve"> Neuropsykiatriska tillstånd K</t>
  </si>
  <si>
    <t>T41E</t>
  </si>
  <si>
    <t xml:space="preserve"> Neuropsykiatriska tillstånd U</t>
  </si>
  <si>
    <t>T41P</t>
  </si>
  <si>
    <t xml:space="preserve"> Bes neuropsykiatriska tillst
K O</t>
  </si>
  <si>
    <t>T41Q</t>
  </si>
  <si>
    <t xml:space="preserve"> Bes neuropsykiatriska tillst
U O</t>
  </si>
  <si>
    <t>T42C</t>
  </si>
  <si>
    <t xml:space="preserve"> Övrigt psyk med ung debut K</t>
  </si>
  <si>
    <t>T42E</t>
  </si>
  <si>
    <t xml:space="preserve"> Övrigt psyk med ung debut U</t>
  </si>
  <si>
    <t>T42P</t>
  </si>
  <si>
    <t xml:space="preserve"> Bes övrig psyk med ung
debut K O</t>
  </si>
  <si>
    <t>T42Q</t>
  </si>
  <si>
    <t xml:space="preserve"> Bes övrig psyk med ung
debut U O</t>
  </si>
  <si>
    <t>T47C</t>
  </si>
  <si>
    <t xml:space="preserve"> Ätstörningar K</t>
  </si>
  <si>
    <t>T47E</t>
  </si>
  <si>
    <t xml:space="preserve"> Ätstörningar U</t>
  </si>
  <si>
    <t>T47P</t>
  </si>
  <si>
    <t xml:space="preserve"> Bes ätstörningar K O</t>
  </si>
  <si>
    <t>T47Q</t>
  </si>
  <si>
    <t xml:space="preserve"> Bes ätstörningar U O</t>
  </si>
  <si>
    <t>T48C</t>
  </si>
  <si>
    <t xml:space="preserve"> Övrig specific psyk besvär K</t>
  </si>
  <si>
    <t>T48E</t>
  </si>
  <si>
    <t xml:space="preserve"> Övrig specific psyk besvär U</t>
  </si>
  <si>
    <t>T48P</t>
  </si>
  <si>
    <t xml:space="preserve"> Bes övrig specif psyk
besvär K O</t>
  </si>
  <si>
    <t>T48Q</t>
  </si>
  <si>
    <t xml:space="preserve"> Bes övrig specif psyk
besvär U O</t>
  </si>
  <si>
    <t>T49C</t>
  </si>
  <si>
    <t xml:space="preserve"> Ospecific psyk besvär K</t>
  </si>
  <si>
    <t>T49E</t>
  </si>
  <si>
    <t xml:space="preserve"> Ospecific psyk besvär U</t>
  </si>
  <si>
    <t>T58A</t>
  </si>
  <si>
    <t xml:space="preserve"> Psykiatrisk vård 29-90 dagar M</t>
  </si>
  <si>
    <t>T58C</t>
  </si>
  <si>
    <t xml:space="preserve"> Psykiatrisk vård 29-90 dagar K</t>
  </si>
  <si>
    <t>T58E</t>
  </si>
  <si>
    <t xml:space="preserve"> Psykiatrisk vård 29-90 dagar U</t>
  </si>
  <si>
    <t>T59A</t>
  </si>
  <si>
    <t xml:space="preserve"> Psykiatrisk vård  &gt; 90 dagar M</t>
  </si>
  <si>
    <t>T59C</t>
  </si>
  <si>
    <t xml:space="preserve"> Psykiatrisk vård  &gt; 90 dagar K</t>
  </si>
  <si>
    <t>T59E</t>
  </si>
  <si>
    <t xml:space="preserve"> Psykiatrisk vård  &gt; 90 dagar U</t>
  </si>
  <si>
    <t>T60C</t>
  </si>
  <si>
    <t xml:space="preserve"> Missbrukberoende med psykos
K</t>
  </si>
  <si>
    <t>T60E</t>
  </si>
  <si>
    <t xml:space="preserve"> Missbrukberoende med psykos
U</t>
  </si>
  <si>
    <t>T60P</t>
  </si>
  <si>
    <t xml:space="preserve"> Bes missbrukbero m
psykos K O</t>
  </si>
  <si>
    <t>T60Q</t>
  </si>
  <si>
    <t xml:space="preserve"> Bes missbrukbero m
psykos U O</t>
  </si>
  <si>
    <t>T61A</t>
  </si>
  <si>
    <t xml:space="preserve"> Missbrukberoende ej psykos M</t>
  </si>
  <si>
    <t>T61C</t>
  </si>
  <si>
    <t xml:space="preserve"> Missbrukberoende ej psykos K</t>
  </si>
  <si>
    <t>T61E</t>
  </si>
  <si>
    <t xml:space="preserve"> Missbrukberoende ej psykos U</t>
  </si>
  <si>
    <t>T61P</t>
  </si>
  <si>
    <t xml:space="preserve"> Bes missbrukbero ej
psykos K O</t>
  </si>
  <si>
    <t>T61Q</t>
  </si>
  <si>
    <t xml:space="preserve"> Bes missbrukbero ej
psykos U O</t>
  </si>
  <si>
    <t>T76O</t>
  </si>
  <si>
    <t xml:space="preserve"> Elektrokonvulsiv terapi O</t>
  </si>
  <si>
    <t>T79O</t>
  </si>
  <si>
    <t xml:space="preserve"> Psykiatrisk ljusterapi O</t>
  </si>
  <si>
    <t>T93P</t>
  </si>
  <si>
    <t xml:space="preserve"> Hembes psykiatriberoende
K O</t>
  </si>
  <si>
    <t>T93Q</t>
  </si>
  <si>
    <t xml:space="preserve"> Hembes psykiatriberoende
U O</t>
  </si>
  <si>
    <t>T99P</t>
  </si>
  <si>
    <t xml:space="preserve"> Bes psyk besvärberoende
K O</t>
  </si>
  <si>
    <t>T99Q</t>
  </si>
  <si>
    <t xml:space="preserve"> Bes psyk besvärberoende
U O</t>
  </si>
  <si>
    <t>T99X</t>
  </si>
  <si>
    <t xml:space="preserve"> Teamkonf psyk
besvärberoende O</t>
  </si>
  <si>
    <t>T99Z</t>
  </si>
  <si>
    <t xml:space="preserve"> Vård dist psyk
besvärberoende O</t>
  </si>
  <si>
    <t>U01N</t>
  </si>
  <si>
    <t>21</t>
  </si>
  <si>
    <t xml:space="preserve"> Hudtranspl efter skada</t>
  </si>
  <si>
    <t>U01O</t>
  </si>
  <si>
    <t xml:space="preserve"> Hudtranspl efter skada O</t>
  </si>
  <si>
    <t>U05N</t>
  </si>
  <si>
    <t xml:space="preserve"> Handkir op efter skada</t>
  </si>
  <si>
    <t>U05O</t>
  </si>
  <si>
    <t xml:space="preserve"> Handkir op efter skada O</t>
  </si>
  <si>
    <t>U09O</t>
  </si>
  <si>
    <t xml:space="preserve"> Andra större op efter skada
O</t>
  </si>
  <si>
    <t>U19A</t>
  </si>
  <si>
    <t xml:space="preserve"> Andra opåtg efter skada M</t>
  </si>
  <si>
    <t>U19C</t>
  </si>
  <si>
    <t xml:space="preserve"> Andra opåtg efter skada K</t>
  </si>
  <si>
    <t>U19E</t>
  </si>
  <si>
    <t xml:space="preserve"> Andra opåtg efter skada U</t>
  </si>
  <si>
    <t>U19O</t>
  </si>
  <si>
    <t xml:space="preserve"> Andra opåtg efter skada O</t>
  </si>
  <si>
    <t>U29A</t>
  </si>
  <si>
    <t xml:space="preserve"> Trauma M</t>
  </si>
  <si>
    <t>U29C</t>
  </si>
  <si>
    <t xml:space="preserve"> Trauma K</t>
  </si>
  <si>
    <t>U29E</t>
  </si>
  <si>
    <t xml:space="preserve"> Trauma U</t>
  </si>
  <si>
    <t>U29O</t>
  </si>
  <si>
    <t xml:space="preserve"> Läk trauma O</t>
  </si>
  <si>
    <t>U30C</t>
  </si>
  <si>
    <t xml:space="preserve"> Allergiska reaktioner K</t>
  </si>
  <si>
    <t>U30E</t>
  </si>
  <si>
    <t xml:space="preserve"> Allergiska reaktioner U</t>
  </si>
  <si>
    <t>U30O</t>
  </si>
  <si>
    <t xml:space="preserve"> Läk allergiska reaktioner O</t>
  </si>
  <si>
    <t>U35A</t>
  </si>
  <si>
    <t xml:space="preserve"> Förgiftn  tox medicin M</t>
  </si>
  <si>
    <t>U35C</t>
  </si>
  <si>
    <t xml:space="preserve"> Förgiftn  tox medicin K</t>
  </si>
  <si>
    <t>U35E</t>
  </si>
  <si>
    <t xml:space="preserve"> Förgiftn  tox medicin U</t>
  </si>
  <si>
    <t>U35O</t>
  </si>
  <si>
    <t xml:space="preserve"> Läk förgiftn  tox medicin O</t>
  </si>
  <si>
    <t>U41A</t>
  </si>
  <si>
    <t xml:space="preserve"> Behandlingskompl m opåtg M</t>
  </si>
  <si>
    <t>U41C</t>
  </si>
  <si>
    <t xml:space="preserve"> Behandlingskompl m opåtg K</t>
  </si>
  <si>
    <t>U41E</t>
  </si>
  <si>
    <t xml:space="preserve"> Behandlingskompl m opåtg U</t>
  </si>
  <si>
    <t>U42A</t>
  </si>
  <si>
    <t xml:space="preserve"> Behandlingskomplik u op M</t>
  </si>
  <si>
    <t>U42C</t>
  </si>
  <si>
    <t xml:space="preserve"> Behandlingskomplik u op K</t>
  </si>
  <si>
    <t>U42E</t>
  </si>
  <si>
    <t xml:space="preserve"> Behandlingskomplik u op U</t>
  </si>
  <si>
    <t>U42O</t>
  </si>
  <si>
    <t xml:space="preserve"> Läk behandlingskomplik u
op O</t>
  </si>
  <si>
    <t>U49A</t>
  </si>
  <si>
    <t xml:space="preserve"> Andra skador  förgiftningar M</t>
  </si>
  <si>
    <t>U49C</t>
  </si>
  <si>
    <t xml:space="preserve"> Andra skador  förgiftningar K</t>
  </si>
  <si>
    <t>U49E</t>
  </si>
  <si>
    <t xml:space="preserve"> Andra skador  förgiftningar U</t>
  </si>
  <si>
    <t>U50N</t>
  </si>
  <si>
    <t xml:space="preserve"> Kraniotomi vid multitrauma</t>
  </si>
  <si>
    <t>U51N</t>
  </si>
  <si>
    <t xml:space="preserve"> Reimplhöftlårop multitrauma</t>
  </si>
  <si>
    <t>U52O</t>
  </si>
  <si>
    <t xml:space="preserve"> Reimplandra op
multitrauma O</t>
  </si>
  <si>
    <t>U59N</t>
  </si>
  <si>
    <t xml:space="preserve"> Större op multitrauma</t>
  </si>
  <si>
    <t>U64N</t>
  </si>
  <si>
    <t xml:space="preserve"> Multitrauma ej op</t>
  </si>
  <si>
    <t>U64O</t>
  </si>
  <si>
    <t xml:space="preserve"> Läk multitrauma ej op O</t>
  </si>
  <si>
    <t>U75O</t>
  </si>
  <si>
    <t xml:space="preserve"> Rättsmedicinsk
undersökning O</t>
  </si>
  <si>
    <t>U97O</t>
  </si>
  <si>
    <t xml:space="preserve"> Ssk besök skadaförgiftning
O</t>
  </si>
  <si>
    <t>U98O</t>
  </si>
  <si>
    <t xml:space="preserve"> Läkarbesök
skadaförgiftning O</t>
  </si>
  <si>
    <t>U98X</t>
  </si>
  <si>
    <t xml:space="preserve"> Teamkonf skadaförgiftning
O</t>
  </si>
  <si>
    <t>U98Z</t>
  </si>
  <si>
    <t xml:space="preserve"> Läk dist skadaförgiftning O</t>
  </si>
  <si>
    <t>V01N</t>
  </si>
  <si>
    <t>22</t>
  </si>
  <si>
    <t xml:space="preserve"> Större brännskada med op</t>
  </si>
  <si>
    <t>V01O</t>
  </si>
  <si>
    <t xml:space="preserve"> Större brännskada med op
O</t>
  </si>
  <si>
    <t>V20N</t>
  </si>
  <si>
    <t xml:space="preserve"> Mindre brännskada med hudtrpl</t>
  </si>
  <si>
    <t>V20O</t>
  </si>
  <si>
    <t xml:space="preserve"> Mindre brännskada med
hudtrpl O</t>
  </si>
  <si>
    <t>V21N</t>
  </si>
  <si>
    <t xml:space="preserve"> Mindre brännskada annan op</t>
  </si>
  <si>
    <t>V21O</t>
  </si>
  <si>
    <t xml:space="preserve"> Mindre brännskada annan
op O</t>
  </si>
  <si>
    <t>V30N</t>
  </si>
  <si>
    <t xml:space="preserve"> Omfattande brännskad ej op</t>
  </si>
  <si>
    <t>V30O</t>
  </si>
  <si>
    <t xml:space="preserve"> Läk omfattande brännskad
ej op O</t>
  </si>
  <si>
    <t>V40N</t>
  </si>
  <si>
    <t xml:space="preserve"> Mindre brännskada utan op</t>
  </si>
  <si>
    <t>V50N</t>
  </si>
  <si>
    <t xml:space="preserve"> Brännsk t annan akut inom 5 d</t>
  </si>
  <si>
    <t>V97O</t>
  </si>
  <si>
    <t xml:space="preserve"> Ssk besök brännskador O</t>
  </si>
  <si>
    <t>V99O</t>
  </si>
  <si>
    <t xml:space="preserve"> Läkarbesök brännskador O</t>
  </si>
  <si>
    <t>V99X</t>
  </si>
  <si>
    <t xml:space="preserve"> Teamkonf brännskador O</t>
  </si>
  <si>
    <t>V99Z</t>
  </si>
  <si>
    <t xml:space="preserve"> Läk dist brännskador O</t>
  </si>
  <si>
    <t>W01A</t>
  </si>
  <si>
    <t>23</t>
  </si>
  <si>
    <t xml:space="preserve"> Trakeostomi ej ÖNHsjd M</t>
  </si>
  <si>
    <t>W01E</t>
  </si>
  <si>
    <t xml:space="preserve"> Trakeostomi ej ÖNHsjd U</t>
  </si>
  <si>
    <t>W02N</t>
  </si>
  <si>
    <t xml:space="preserve"> Extrakorpassist cirkulation</t>
  </si>
  <si>
    <t>W09A</t>
  </si>
  <si>
    <t xml:space="preserve"> Op pga annan sjukvårdskontakt
M</t>
  </si>
  <si>
    <t>W09C</t>
  </si>
  <si>
    <t xml:space="preserve"> Op pga annan sjukvårdskontakt
K</t>
  </si>
  <si>
    <t>W09E</t>
  </si>
  <si>
    <t xml:space="preserve"> Op pga annan sjukvårdskontakt
U</t>
  </si>
  <si>
    <t>W09O</t>
  </si>
  <si>
    <t xml:space="preserve"> Opåtg annan
sjukvårdskontakt O</t>
  </si>
  <si>
    <t>W19A</t>
  </si>
  <si>
    <t xml:space="preserve"> Kliniska fynd  symtom M</t>
  </si>
  <si>
    <t>W19C</t>
  </si>
  <si>
    <t xml:space="preserve"> Kliniska fynd  symtom K</t>
  </si>
  <si>
    <t>W19E</t>
  </si>
  <si>
    <t xml:space="preserve"> Kliniska fynd  symtom U</t>
  </si>
  <si>
    <t>W20C</t>
  </si>
  <si>
    <t xml:space="preserve"> Eftervård malign sjd K</t>
  </si>
  <si>
    <t>W20E</t>
  </si>
  <si>
    <t xml:space="preserve"> Eftervård malign sjd U</t>
  </si>
  <si>
    <t>W21C</t>
  </si>
  <si>
    <t xml:space="preserve"> Eftervård kardiovask sjd K</t>
  </si>
  <si>
    <t>W21E</t>
  </si>
  <si>
    <t xml:space="preserve"> Eftervård kardiovask sjd U</t>
  </si>
  <si>
    <t>W22C</t>
  </si>
  <si>
    <t xml:space="preserve"> Eftervård annan sjd K</t>
  </si>
  <si>
    <t>W22E</t>
  </si>
  <si>
    <t xml:space="preserve"> Eftervård annan sjd U</t>
  </si>
  <si>
    <t>W29A</t>
  </si>
  <si>
    <t xml:space="preserve"> Annan påverkan på hälsotillst
M</t>
  </si>
  <si>
    <t>W29C</t>
  </si>
  <si>
    <t xml:space="preserve"> Annan påverkan på hälsotillst K</t>
  </si>
  <si>
    <t>W29E</t>
  </si>
  <si>
    <t xml:space="preserve"> Annan påverkan på hälsotillst U</t>
  </si>
  <si>
    <t>W30N</t>
  </si>
  <si>
    <t xml:space="preserve"> Rehab vid stroke UNS</t>
  </si>
  <si>
    <t>W31N</t>
  </si>
  <si>
    <t xml:space="preserve"> Rehab stroke förfl</t>
  </si>
  <si>
    <t>W32N</t>
  </si>
  <si>
    <t xml:space="preserve"> Rehab stroke hand hyg</t>
  </si>
  <si>
    <t>W33N</t>
  </si>
  <si>
    <t xml:space="preserve"> Rehab stroke hand förfl hyg</t>
  </si>
  <si>
    <t>W34N</t>
  </si>
  <si>
    <t xml:space="preserve"> Rehab stroke lägesförändring</t>
  </si>
  <si>
    <t>W35N</t>
  </si>
  <si>
    <t xml:space="preserve"> Rehab demyel sjd UNS</t>
  </si>
  <si>
    <t>W36N</t>
  </si>
  <si>
    <t xml:space="preserve"> Rehab demyel sjd förfl</t>
  </si>
  <si>
    <t>W37N</t>
  </si>
  <si>
    <t xml:space="preserve"> Rehab ryggmärg UNS</t>
  </si>
  <si>
    <t>W38N</t>
  </si>
  <si>
    <t xml:space="preserve"> Rehab ryggmärg förfl</t>
  </si>
  <si>
    <t>W39N</t>
  </si>
  <si>
    <t xml:space="preserve"> Rehab ryggmärg förfl ätdrick</t>
  </si>
  <si>
    <t>W40N</t>
  </si>
  <si>
    <t xml:space="preserve"> Rehab hjärnskada UNS</t>
  </si>
  <si>
    <t>W41N</t>
  </si>
  <si>
    <t xml:space="preserve"> Rehab hjärnsk förfl</t>
  </si>
  <si>
    <t>W42N</t>
  </si>
  <si>
    <t xml:space="preserve"> Rehab hjärntumör UNS</t>
  </si>
  <si>
    <t>W43N</t>
  </si>
  <si>
    <t xml:space="preserve"> Rehab hjärntumör förfl</t>
  </si>
  <si>
    <t>W44N</t>
  </si>
  <si>
    <t xml:space="preserve"> Rehab neuro UNS</t>
  </si>
  <si>
    <t>W45N</t>
  </si>
  <si>
    <t xml:space="preserve"> Rehab neuro förfl</t>
  </si>
  <si>
    <t>W46N</t>
  </si>
  <si>
    <t xml:space="preserve"> Rehab hjärtlung UNS</t>
  </si>
  <si>
    <t>W47N</t>
  </si>
  <si>
    <t xml:space="preserve"> Rehab hjärtlung förfl</t>
  </si>
  <si>
    <t>W48N</t>
  </si>
  <si>
    <t xml:space="preserve"> Rehab bindväv UNS</t>
  </si>
  <si>
    <t>W49N</t>
  </si>
  <si>
    <t xml:space="preserve"> Rehab bindväv förfl</t>
  </si>
  <si>
    <t>W50N</t>
  </si>
  <si>
    <t xml:space="preserve"> Rehab bindväv avföring</t>
  </si>
  <si>
    <t>W51N</t>
  </si>
  <si>
    <t xml:space="preserve"> Rehab bindväv urin</t>
  </si>
  <si>
    <t>W52N</t>
  </si>
  <si>
    <t xml:space="preserve"> Rehab bindväv urin avföring</t>
  </si>
  <si>
    <t>W53N</t>
  </si>
  <si>
    <t xml:space="preserve"> Rehab trauma UNS</t>
  </si>
  <si>
    <t>W54N</t>
  </si>
  <si>
    <t xml:space="preserve"> Rehab trauma gång</t>
  </si>
  <si>
    <t>W55N</t>
  </si>
  <si>
    <t xml:space="preserve"> Rehab trauma urin</t>
  </si>
  <si>
    <t>W56N</t>
  </si>
  <si>
    <t xml:space="preserve"> Rehab amputation UNS</t>
  </si>
  <si>
    <t>W57N</t>
  </si>
  <si>
    <t xml:space="preserve"> Rehab amputation förfl</t>
  </si>
  <si>
    <t>W58N</t>
  </si>
  <si>
    <t xml:space="preserve"> Rehab UNS</t>
  </si>
  <si>
    <t>W59N</t>
  </si>
  <si>
    <t xml:space="preserve"> Rehab gång</t>
  </si>
  <si>
    <t>W60N</t>
  </si>
  <si>
    <t xml:space="preserve"> Rehab psyk funk interak</t>
  </si>
  <si>
    <t>W61N</t>
  </si>
  <si>
    <t xml:space="preserve"> Rehab urin</t>
  </si>
  <si>
    <t>W62N</t>
  </si>
  <si>
    <t xml:space="preserve"> Rehab psykfunk interak urin</t>
  </si>
  <si>
    <t>W63N</t>
  </si>
  <si>
    <t xml:space="preserve"> Inpassning av annan yttre
protes</t>
  </si>
  <si>
    <t>W63O</t>
  </si>
  <si>
    <t xml:space="preserve"> Inpassning annan yttre
protes O</t>
  </si>
  <si>
    <t>W95N</t>
  </si>
  <si>
    <t xml:space="preserve"> Frisk person som åtföljer sjuk</t>
  </si>
  <si>
    <t>W96O</t>
  </si>
  <si>
    <t xml:space="preserve"> Ssk besök smärtproblem
O</t>
  </si>
  <si>
    <t>W97O</t>
  </si>
  <si>
    <t xml:space="preserve"> Ssk besök andra problem
O</t>
  </si>
  <si>
    <t>W98O</t>
  </si>
  <si>
    <t xml:space="preserve"> Läkarbesök smärtproblem
O</t>
  </si>
  <si>
    <t>W98X</t>
  </si>
  <si>
    <t xml:space="preserve"> Teamkonf smärtproblem O</t>
  </si>
  <si>
    <t>W98Z</t>
  </si>
  <si>
    <t xml:space="preserve"> Läk dist smärtproblem O</t>
  </si>
  <si>
    <t>W99O</t>
  </si>
  <si>
    <t xml:space="preserve"> Läkarbesök andra problem
O</t>
  </si>
  <si>
    <t>W99X</t>
  </si>
  <si>
    <t xml:space="preserve"> Teamkonf andra problem
O</t>
  </si>
  <si>
    <t>W99Z</t>
  </si>
  <si>
    <t xml:space="preserve"> Läk dist andra problem O</t>
  </si>
  <si>
    <t>X01O</t>
  </si>
  <si>
    <t>40</t>
  </si>
  <si>
    <t xml:space="preserve"> Intensivvårdsåtgärder O</t>
  </si>
  <si>
    <t>X02O</t>
  </si>
  <si>
    <t xml:space="preserve"> Anestesiologisk
övervakning O</t>
  </si>
  <si>
    <t>X03O</t>
  </si>
  <si>
    <t xml:space="preserve"> Arteriella nålar o katetrar O</t>
  </si>
  <si>
    <t>X05O</t>
  </si>
  <si>
    <t xml:space="preserve"> Implant pump el
injektionsport O</t>
  </si>
  <si>
    <t>X06O</t>
  </si>
  <si>
    <t xml:space="preserve"> Uhåll pump el
injektionsport O</t>
  </si>
  <si>
    <t>X09O</t>
  </si>
  <si>
    <t xml:space="preserve"> Avlidna u
öppenvårdsbesök O</t>
  </si>
  <si>
    <t>X11O</t>
  </si>
  <si>
    <t xml:space="preserve"> Strålbehandling annan O</t>
  </si>
  <si>
    <t>X12O</t>
  </si>
  <si>
    <t xml:space="preserve"> Strålbehandling m
förberedelse O</t>
  </si>
  <si>
    <t>X13O</t>
  </si>
  <si>
    <t xml:space="preserve"> Brakyterapi o
isotopbehandling O</t>
  </si>
  <si>
    <t>X14O</t>
  </si>
  <si>
    <t xml:space="preserve"> Strålbehandling mindre O</t>
  </si>
  <si>
    <t>X15O</t>
  </si>
  <si>
    <t xml:space="preserve">
Strålbehandlingsförberedelse O</t>
  </si>
  <si>
    <t>X20O</t>
  </si>
  <si>
    <t xml:space="preserve"> Farmakologiska
smärttester O</t>
  </si>
  <si>
    <t>X21O</t>
  </si>
  <si>
    <t xml:space="preserve"> Sensoriska smärttester O</t>
  </si>
  <si>
    <t>X22O</t>
  </si>
  <si>
    <t xml:space="preserve"> Fördjupad smärtanalys O</t>
  </si>
  <si>
    <t>X23O</t>
  </si>
  <si>
    <t xml:space="preserve"> Smärtbehandl m sensorisk
stim O</t>
  </si>
  <si>
    <t>X24O</t>
  </si>
  <si>
    <t xml:space="preserve"> Biofeedback  suggetion O</t>
  </si>
  <si>
    <t>X30O</t>
  </si>
  <si>
    <t xml:space="preserve"> Dialyskontroll besök O</t>
  </si>
  <si>
    <t>X31O</t>
  </si>
  <si>
    <t xml:space="preserve"> PacemakerICDkontroll O</t>
  </si>
  <si>
    <t>X32O</t>
  </si>
  <si>
    <t xml:space="preserve"> Stomier kontrollunderhåll O</t>
  </si>
  <si>
    <t>X33O</t>
  </si>
  <si>
    <t xml:space="preserve"> Benmärgstamcell transpl
kontr O</t>
  </si>
  <si>
    <t>X35O</t>
  </si>
  <si>
    <t xml:space="preserve"> Allergiimmunbristutr m
provok O</t>
  </si>
  <si>
    <t>X36O</t>
  </si>
  <si>
    <t xml:space="preserve"> Allergiimmunbristutr O</t>
  </si>
  <si>
    <t>X40O</t>
  </si>
  <si>
    <t xml:space="preserve"> Diagnosbehandl m ljus
övrig O</t>
  </si>
  <si>
    <t>X41O</t>
  </si>
  <si>
    <t xml:space="preserve"> Skintigrafier O</t>
  </si>
  <si>
    <t>X42O</t>
  </si>
  <si>
    <t xml:space="preserve"> Bestäm kroppssammansätt
O</t>
  </si>
  <si>
    <t>X43O</t>
  </si>
  <si>
    <t xml:space="preserve"> Ultraljud övrigt O</t>
  </si>
  <si>
    <t>X44O</t>
  </si>
  <si>
    <t xml:space="preserve"> Neuromusk diagnosterapi
övrig O</t>
  </si>
  <si>
    <t>X45O</t>
  </si>
  <si>
    <t xml:space="preserve"> Funktionella test övriga O</t>
  </si>
  <si>
    <t>X46O</t>
  </si>
  <si>
    <t xml:space="preserve"> Yrkesmiljömedicinsk utredn
O</t>
  </si>
  <si>
    <t>X47O</t>
  </si>
  <si>
    <t xml:space="preserve"> Hyposensibilisering O</t>
  </si>
  <si>
    <t>X48O</t>
  </si>
  <si>
    <t xml:space="preserve"> Positron tomografi PET O</t>
  </si>
  <si>
    <t>X51O</t>
  </si>
  <si>
    <t xml:space="preserve"> Venkatetrar O</t>
  </si>
  <si>
    <t>X53O</t>
  </si>
  <si>
    <t xml:space="preserve"> Spolning el borttag av drän
O</t>
  </si>
  <si>
    <t>X54O</t>
  </si>
  <si>
    <t xml:space="preserve"> Ödembehandling O</t>
  </si>
  <si>
    <t>X55O</t>
  </si>
  <si>
    <t xml:space="preserve"> Hjälpmedelsåtgärder O</t>
  </si>
  <si>
    <t>X56O</t>
  </si>
  <si>
    <t xml:space="preserve"> Protesutprovningkontroll O</t>
  </si>
  <si>
    <t>X57O</t>
  </si>
  <si>
    <t xml:space="preserve"> Motorisk funktionsträning O</t>
  </si>
  <si>
    <t>X58O</t>
  </si>
  <si>
    <t xml:space="preserve"> Övriga mindre åtgärder O</t>
  </si>
  <si>
    <t>X60O</t>
  </si>
  <si>
    <t xml:space="preserve"> Undersökning
kommunikation O</t>
  </si>
  <si>
    <t>X61O</t>
  </si>
  <si>
    <t xml:space="preserve"> Bild o ljuddokumentation O</t>
  </si>
  <si>
    <t>X62O</t>
  </si>
  <si>
    <t xml:space="preserve"> Information o utbildning O</t>
  </si>
  <si>
    <t>X63O</t>
  </si>
  <si>
    <t xml:space="preserve"> Vårdadministrativa
åtgärder O</t>
  </si>
  <si>
    <t>X70O</t>
  </si>
  <si>
    <t xml:space="preserve"> Läkemedel intravasalt O</t>
  </si>
  <si>
    <t>X71O</t>
  </si>
  <si>
    <t xml:space="preserve"> Läkemedel övrigt O</t>
  </si>
  <si>
    <t>X75O</t>
  </si>
  <si>
    <t xml:space="preserve"> Funktionsutredning O</t>
  </si>
  <si>
    <t>X87O</t>
  </si>
  <si>
    <t xml:space="preserve"> Punktionsbiopsi
benbenmärg O</t>
  </si>
  <si>
    <t>X90Z</t>
  </si>
  <si>
    <t xml:space="preserve"> Annan vård på distans O</t>
  </si>
  <si>
    <t>X97O</t>
  </si>
  <si>
    <t xml:space="preserve"> Besök vaccination O</t>
  </si>
  <si>
    <t>Y75O</t>
  </si>
  <si>
    <t>50</t>
  </si>
  <si>
    <t xml:space="preserve"> Psykologbesök O</t>
  </si>
  <si>
    <t>Y75Y</t>
  </si>
  <si>
    <t xml:space="preserve"> Psykologbesök
gruppgruppteam O</t>
  </si>
  <si>
    <t>Y76O</t>
  </si>
  <si>
    <t xml:space="preserve"> Logopedbesök O</t>
  </si>
  <si>
    <t>Y76Y</t>
  </si>
  <si>
    <t xml:space="preserve"> Logopedbesök
gruppgruppteam O</t>
  </si>
  <si>
    <t>Y77O</t>
  </si>
  <si>
    <t xml:space="preserve"> Kuratorbesök O</t>
  </si>
  <si>
    <t>Y77Y</t>
  </si>
  <si>
    <t xml:space="preserve"> Kuratorbesök
gruppgruppteam O</t>
  </si>
  <si>
    <t>Y78O</t>
  </si>
  <si>
    <t xml:space="preserve"> Ortoptistbesök O</t>
  </si>
  <si>
    <t>Y78Y</t>
  </si>
  <si>
    <t xml:space="preserve"> Ortoptistbesök
gruppgruppteam O</t>
  </si>
  <si>
    <t>Y79O</t>
  </si>
  <si>
    <t xml:space="preserve"> Arbetsterbesök O</t>
  </si>
  <si>
    <t>Y79Y</t>
  </si>
  <si>
    <t xml:space="preserve"> Arbetsterbesök
gruppgruppteam O</t>
  </si>
  <si>
    <t>Y80O</t>
  </si>
  <si>
    <t xml:space="preserve"> Dietistbesök O</t>
  </si>
  <si>
    <t>Y80Y</t>
  </si>
  <si>
    <t xml:space="preserve"> Dietistbesök
gruppgruppteam O</t>
  </si>
  <si>
    <t>Y81O</t>
  </si>
  <si>
    <t xml:space="preserve"> Audionombesök O</t>
  </si>
  <si>
    <t>Y81Y</t>
  </si>
  <si>
    <t xml:space="preserve"> Audionombesök
gruppgruppteam O</t>
  </si>
  <si>
    <t>Y82O</t>
  </si>
  <si>
    <t xml:space="preserve"> Fysioterapeutbesök O</t>
  </si>
  <si>
    <t>Y82Y</t>
  </si>
  <si>
    <t xml:space="preserve"> Fysioterbesök
gruppgruppteam O</t>
  </si>
  <si>
    <t>Y83O</t>
  </si>
  <si>
    <t xml:space="preserve"> Sköterskebesök O</t>
  </si>
  <si>
    <t>Y83Y</t>
  </si>
  <si>
    <t xml:space="preserve"> Sköterskebesök
gruppgruppteam O</t>
  </si>
  <si>
    <t>Y84O</t>
  </si>
  <si>
    <t xml:space="preserve"> Skötarebesök O</t>
  </si>
  <si>
    <t>Y84Y</t>
  </si>
  <si>
    <t xml:space="preserve"> Skötarebesök
gruppgruppteam O</t>
  </si>
  <si>
    <t>Y85O</t>
  </si>
  <si>
    <t xml:space="preserve"> Undersköterskebesök O</t>
  </si>
  <si>
    <t>Y85Y</t>
  </si>
  <si>
    <t xml:space="preserve"> Underskötbesök
gruppgruppteam O</t>
  </si>
  <si>
    <t>Y86O</t>
  </si>
  <si>
    <t xml:space="preserve"> Barnmorskebesök O</t>
  </si>
  <si>
    <t>Y86Y</t>
  </si>
  <si>
    <t xml:space="preserve"> Barnmorskbesök
gruppgruppteam O</t>
  </si>
  <si>
    <t>Y90O</t>
  </si>
  <si>
    <t xml:space="preserve"> Övriga besök O</t>
  </si>
  <si>
    <t>Y99Y</t>
  </si>
  <si>
    <t xml:space="preserve"> Läkarbesök
gruppgruppteam O</t>
  </si>
  <si>
    <t>Z40N</t>
  </si>
  <si>
    <t>99</t>
  </si>
  <si>
    <t xml:space="preserve"> Ny huvuddiag ospec grupp</t>
  </si>
  <si>
    <t>Z40O</t>
  </si>
  <si>
    <t xml:space="preserve"> Ny huvuddiag ospec grupp
O</t>
  </si>
  <si>
    <t>Z50A</t>
  </si>
  <si>
    <t xml:space="preserve"> Tyngre sällsynt el fel komb M</t>
  </si>
  <si>
    <t>Z50C</t>
  </si>
  <si>
    <t xml:space="preserve"> Tyngre sällsynt el fel komb K</t>
  </si>
  <si>
    <t>Z50E</t>
  </si>
  <si>
    <t xml:space="preserve"> Tyngre sällsynt el fel komb U</t>
  </si>
  <si>
    <t>Z50O</t>
  </si>
  <si>
    <t xml:space="preserve"> Tyngre sällsynt el fel komb
O</t>
  </si>
  <si>
    <t>Z60N</t>
  </si>
  <si>
    <t xml:space="preserve"> Annan sällsynt el fel komb</t>
  </si>
  <si>
    <t>Z60O</t>
  </si>
  <si>
    <t xml:space="preserve"> Annan sällsynt el fel komb
O</t>
  </si>
  <si>
    <t>Z63O</t>
  </si>
  <si>
    <t xml:space="preserve"> Vårdadm åtg utan pat
kontakt O</t>
  </si>
  <si>
    <t>Z70N</t>
  </si>
  <si>
    <t xml:space="preserve"> Huvuddiagnos fattas</t>
  </si>
  <si>
    <t>Z70O</t>
  </si>
  <si>
    <t xml:space="preserve"> Huvuddiagnos fattas O</t>
  </si>
  <si>
    <t>Z71N</t>
  </si>
  <si>
    <t xml:space="preserve"> Huvuddiagnos ogiltig i
NordDRG</t>
  </si>
  <si>
    <t>Z71O</t>
  </si>
  <si>
    <t xml:space="preserve"> Huvuddiagnos ogiltig i
NordDRG O</t>
  </si>
  <si>
    <t>Z73N</t>
  </si>
  <si>
    <t xml:space="preserve"> Uppgift om kön fattas</t>
  </si>
  <si>
    <t>Z73O</t>
  </si>
  <si>
    <t xml:space="preserve"> Uppgift om kön fattas O</t>
  </si>
  <si>
    <t>Z75N</t>
  </si>
  <si>
    <t xml:space="preserve"> Pat för ung för diagnåtg</t>
  </si>
  <si>
    <t>Z75O</t>
  </si>
  <si>
    <t xml:space="preserve"> Pat för ung för diagnåtg O</t>
  </si>
  <si>
    <t>Z76N</t>
  </si>
  <si>
    <t xml:space="preserve"> Pat för gammal för diagnåtg</t>
  </si>
  <si>
    <t>Z76O</t>
  </si>
  <si>
    <t xml:space="preserve"> Pat för gammal för
diagnåtg O</t>
  </si>
  <si>
    <t>Z77N</t>
  </si>
  <si>
    <t xml:space="preserve"> Felaktig ålder  125 år</t>
  </si>
  <si>
    <t>Z77O</t>
  </si>
  <si>
    <t xml:space="preserve"> Felaktig ålder  125 år O</t>
  </si>
  <si>
    <t>Z78N</t>
  </si>
  <si>
    <t xml:space="preserve"> Fel komb diagnosåtgärd</t>
  </si>
  <si>
    <t>Z78O</t>
  </si>
  <si>
    <t xml:space="preserve"> Fel komb diagnosåtgärd O</t>
  </si>
  <si>
    <t>Z79N</t>
  </si>
  <si>
    <t xml:space="preserve"> Felaktig diagnoskombination</t>
  </si>
  <si>
    <t>Z79O</t>
  </si>
  <si>
    <t xml:space="preserve"> Felaktig
diagnoskombination O</t>
  </si>
  <si>
    <t>Z80O</t>
  </si>
  <si>
    <t xml:space="preserve"> Besökstypyrkeskategori
saknas O</t>
  </si>
  <si>
    <t>Z81O</t>
  </si>
  <si>
    <t xml:space="preserve"> Omöjlig dagkirurgi O</t>
  </si>
  <si>
    <t>Z83O</t>
  </si>
  <si>
    <t xml:space="preserve"> Åtgärd  besök ej förenliga
O</t>
  </si>
  <si>
    <t>Z90N</t>
  </si>
  <si>
    <t xml:space="preserve"> Saknad negativ ålder</t>
  </si>
  <si>
    <t>Z90O</t>
  </si>
  <si>
    <t xml:space="preserve"> Saknad negativ ålder besök
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</si>
</sst>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#"/>
    <numFmt numFmtId="165" formatCode="#,##0.000"/>
    <numFmt numFmtId="166" formatCode="#,##0\ &quot;kr&quot;"/>
    <numFmt numFmtId="167" formatCode="#0"/>
  </numFmts>
  <fonts count="6" x14ac:knownFonts="1">
    <font>
      <sz val="10"/>
      <name val="Arial"/>
    </font>
    <font>
      <b/>
      <sz val="10"/>
      <name val="Tahoma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CD6BE"/>
      </left>
      <right style="thick">
        <color rgb="FFCCD6BE"/>
      </right>
      <top style="thin">
        <color rgb="FFCCD6BE"/>
      </top>
      <bottom style="thin">
        <color rgb="FFCCD6BE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Fill="1"/>
    <xf numFmtId="0" fontId="2" fillId="0" borderId="0" xfId="0" applyFont="1"/>
    <xf numFmtId="0" fontId="5" fillId="0" borderId="0" xfId="0" applyFont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7" fontId="0" fillId="0" borderId="3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733"/>
  <sheetViews>
    <sheetView tabSelected="1" view="pageLayout" zoomScaleNormal="100" zoomScaleSheetLayoutView="100" workbookViewId="0">
      <selection activeCell="D159" sqref="D159"/>
    </sheetView>
  </sheetViews>
  <sheetFormatPr defaultRowHeight="12.75" x14ac:dyDescent="0.2"/>
  <cols>
    <col min="1" max="1" width="5.85546875" customWidth="1"/>
    <col min="2" max="2" width="7.85546875" customWidth="1"/>
    <col min="3" max="3" width="4.85546875" customWidth="1"/>
    <col min="4" max="4" width="31.85546875" customWidth="1"/>
    <col min="5" max="5" width="8.5703125" bestFit="1" customWidth="1"/>
    <col min="6" max="6" width="11.5703125" bestFit="1" customWidth="1"/>
    <col min="7" max="7" width="13.42578125" bestFit="1" customWidth="1"/>
    <col min="8" max="8" width="8.42578125" bestFit="1" customWidth="1"/>
    <col min="11" max="11" width="10.140625" customWidth="1"/>
    <col min="12" max="12" width="31.140625" customWidth="1"/>
    <col min="13" max="13" width="12.42578125" bestFit="1" customWidth="1"/>
    <col min="14" max="14" width="9.85546875" bestFit="1" customWidth="1"/>
    <col min="15" max="15" width="11.42578125" customWidth="1"/>
  </cols>
  <sheetData>
    <row r="1" spans="1:17" x14ac:dyDescent="0.2">
      <c r="B1" s="1" t="s">
        <v>0</v>
      </c>
      <c r="C1" s="1"/>
    </row>
    <row r="2" spans="1:17" x14ac:dyDescent="0.2">
      <c r="B2" s="2" t="s">
        <v>1</v>
      </c>
      <c r="C2" s="2"/>
    </row>
    <row r="3" spans="1:17" x14ac:dyDescent="0.2">
      <c r="B3" s="3" t="s">
        <v>2</v>
      </c>
      <c r="C3" s="4"/>
      <c r="D3" s="4"/>
      <c r="E3" s="4"/>
      <c r="F3" s="4"/>
    </row>
    <row r="5" spans="1:17" ht="36" x14ac:dyDescent="0.2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7" t="s">
        <v>10</v>
      </c>
    </row>
    <row r="6" spans="1:17" x14ac:dyDescent="0.2">
      <c r="A6" t="s">
        <v>11</v>
      </c>
      <c r="B6" t="s">
        <v>12</v>
      </c>
      <c r="C6" t="s">
        <v>13</v>
      </c>
      <c r="D6" t="s">
        <v>14</v>
      </c>
      <c r="E6" s="8">
        <v>4.0720000000000001</v>
      </c>
      <c r="F6" s="9">
        <f t="shared" ref="F6:F69" si="0">82080*E6</f>
        <v>334229.76000000001</v>
      </c>
      <c r="G6" s="10">
        <v>942729</v>
      </c>
      <c r="H6" s="11">
        <v>22</v>
      </c>
      <c r="K6" s="10"/>
      <c r="N6" s="10"/>
      <c r="Q6" s="12"/>
    </row>
    <row r="7" spans="1:17" x14ac:dyDescent="0.2">
      <c r="A7" t="s">
        <v>11</v>
      </c>
      <c r="B7" t="s">
        <v>15</v>
      </c>
      <c r="C7" t="s">
        <v>13</v>
      </c>
      <c r="D7" t="s">
        <v>16</v>
      </c>
      <c r="E7" s="8">
        <v>2.8220000000000001</v>
      </c>
      <c r="F7" s="9">
        <f t="shared" si="0"/>
        <v>231629.76</v>
      </c>
      <c r="G7" s="10">
        <v>473168</v>
      </c>
      <c r="H7" s="11">
        <v>10</v>
      </c>
      <c r="K7" s="10"/>
      <c r="N7" s="10"/>
      <c r="Q7" s="12"/>
    </row>
    <row r="8" spans="1:17" x14ac:dyDescent="0.2">
      <c r="A8" t="s">
        <v>11</v>
      </c>
      <c r="B8" t="s">
        <v>17</v>
      </c>
      <c r="C8" t="s">
        <v>13</v>
      </c>
      <c r="D8" t="s">
        <v>18</v>
      </c>
      <c r="E8" s="8">
        <v>2.528</v>
      </c>
      <c r="F8" s="9">
        <f t="shared" si="0"/>
        <v>207498.23999999999</v>
      </c>
      <c r="G8" s="10">
        <v>510470</v>
      </c>
      <c r="H8" s="11">
        <v>11</v>
      </c>
      <c r="K8" s="10"/>
      <c r="N8" s="10"/>
      <c r="Q8" s="12"/>
    </row>
    <row r="9" spans="1:17" x14ac:dyDescent="0.2">
      <c r="A9" t="s">
        <v>11</v>
      </c>
      <c r="B9" t="s">
        <v>19</v>
      </c>
      <c r="C9" t="s">
        <v>13</v>
      </c>
      <c r="D9" t="s">
        <v>20</v>
      </c>
      <c r="E9" s="8">
        <v>1.411</v>
      </c>
      <c r="F9" s="9">
        <f t="shared" si="0"/>
        <v>115814.88</v>
      </c>
      <c r="G9" s="10">
        <v>254531</v>
      </c>
      <c r="H9" s="11">
        <v>9</v>
      </c>
      <c r="K9" s="10"/>
      <c r="N9" s="10"/>
      <c r="Q9" s="12"/>
    </row>
    <row r="10" spans="1:17" x14ac:dyDescent="0.2">
      <c r="A10" t="s">
        <v>11</v>
      </c>
      <c r="B10" t="s">
        <v>21</v>
      </c>
      <c r="C10" t="s">
        <v>13</v>
      </c>
      <c r="D10" t="s">
        <v>22</v>
      </c>
      <c r="E10" s="8">
        <v>10.250999999999999</v>
      </c>
      <c r="F10" s="9">
        <f t="shared" si="0"/>
        <v>841402.08</v>
      </c>
      <c r="G10" s="10">
        <v>2019913</v>
      </c>
      <c r="H10" s="11">
        <v>42</v>
      </c>
      <c r="K10" s="10"/>
      <c r="N10" s="10"/>
      <c r="Q10" s="12"/>
    </row>
    <row r="11" spans="1:17" x14ac:dyDescent="0.2">
      <c r="A11" t="s">
        <v>11</v>
      </c>
      <c r="B11" t="s">
        <v>23</v>
      </c>
      <c r="C11" t="s">
        <v>13</v>
      </c>
      <c r="D11" t="s">
        <v>24</v>
      </c>
      <c r="E11" s="8">
        <v>6.5839999999999996</v>
      </c>
      <c r="F11" s="9">
        <f t="shared" si="0"/>
        <v>540414.71999999997</v>
      </c>
      <c r="G11" s="10">
        <v>1645674</v>
      </c>
      <c r="H11" s="11">
        <v>31</v>
      </c>
      <c r="K11" s="10"/>
      <c r="N11" s="10"/>
      <c r="Q11" s="12"/>
    </row>
    <row r="12" spans="1:17" x14ac:dyDescent="0.2">
      <c r="A12" t="s">
        <v>11</v>
      </c>
      <c r="B12" t="s">
        <v>25</v>
      </c>
      <c r="C12" t="s">
        <v>13</v>
      </c>
      <c r="D12" t="s">
        <v>26</v>
      </c>
      <c r="E12" s="8">
        <v>5.2039999999999997</v>
      </c>
      <c r="F12" s="9">
        <f t="shared" si="0"/>
        <v>427144.32</v>
      </c>
      <c r="G12" s="10">
        <v>1554463</v>
      </c>
      <c r="H12" s="11">
        <v>33</v>
      </c>
      <c r="K12" s="10"/>
      <c r="N12" s="10"/>
      <c r="Q12" s="12"/>
    </row>
    <row r="13" spans="1:17" x14ac:dyDescent="0.2">
      <c r="A13" t="s">
        <v>11</v>
      </c>
      <c r="B13" t="s">
        <v>27</v>
      </c>
      <c r="C13" t="s">
        <v>13</v>
      </c>
      <c r="D13" t="s">
        <v>28</v>
      </c>
      <c r="E13" s="8">
        <v>1.5109999999999999</v>
      </c>
      <c r="F13" s="9">
        <f t="shared" si="0"/>
        <v>124022.87999999999</v>
      </c>
      <c r="G13" s="10">
        <v>345471</v>
      </c>
      <c r="H13" s="11">
        <v>9</v>
      </c>
      <c r="K13" s="10"/>
      <c r="N13" s="10"/>
      <c r="Q13" s="12"/>
    </row>
    <row r="14" spans="1:17" x14ac:dyDescent="0.2">
      <c r="A14" t="s">
        <v>11</v>
      </c>
      <c r="B14" t="s">
        <v>29</v>
      </c>
      <c r="C14" t="s">
        <v>13</v>
      </c>
      <c r="D14" t="s">
        <v>30</v>
      </c>
      <c r="E14" s="8">
        <v>6.8955000000000002</v>
      </c>
      <c r="F14" s="9">
        <f t="shared" si="0"/>
        <v>565982.64</v>
      </c>
      <c r="G14" s="10">
        <v>1761625</v>
      </c>
      <c r="H14" s="11">
        <v>33</v>
      </c>
      <c r="K14" s="10"/>
      <c r="N14" s="10"/>
      <c r="Q14" s="12"/>
    </row>
    <row r="15" spans="1:17" x14ac:dyDescent="0.2">
      <c r="A15" t="s">
        <v>11</v>
      </c>
      <c r="B15" t="s">
        <v>31</v>
      </c>
      <c r="C15" t="s">
        <v>13</v>
      </c>
      <c r="D15" t="s">
        <v>32</v>
      </c>
      <c r="E15" s="8">
        <v>4.1760000000000002</v>
      </c>
      <c r="F15" s="9">
        <f t="shared" si="0"/>
        <v>342766.08000000002</v>
      </c>
      <c r="G15" s="10">
        <v>1053475</v>
      </c>
      <c r="H15" s="11">
        <v>17</v>
      </c>
      <c r="K15" s="10"/>
      <c r="N15" s="10"/>
      <c r="Q15" s="12"/>
    </row>
    <row r="16" spans="1:17" x14ac:dyDescent="0.2">
      <c r="A16" t="s">
        <v>11</v>
      </c>
      <c r="B16" t="s">
        <v>33</v>
      </c>
      <c r="C16" t="s">
        <v>13</v>
      </c>
      <c r="D16" t="s">
        <v>34</v>
      </c>
      <c r="E16" s="8">
        <v>2.7805</v>
      </c>
      <c r="F16" s="9">
        <f t="shared" si="0"/>
        <v>228223.44</v>
      </c>
      <c r="G16" s="10">
        <v>644570</v>
      </c>
      <c r="H16" s="11">
        <v>11</v>
      </c>
      <c r="K16" s="10"/>
      <c r="N16" s="10"/>
      <c r="Q16" s="12"/>
    </row>
    <row r="17" spans="1:17" x14ac:dyDescent="0.2">
      <c r="A17" t="s">
        <v>11</v>
      </c>
      <c r="B17" t="s">
        <v>35</v>
      </c>
      <c r="C17" t="s">
        <v>13</v>
      </c>
      <c r="D17" t="s">
        <v>36</v>
      </c>
      <c r="E17" s="8">
        <v>6.44</v>
      </c>
      <c r="F17" s="9">
        <f t="shared" si="0"/>
        <v>528595.20000000007</v>
      </c>
      <c r="G17" s="10">
        <v>1622130</v>
      </c>
      <c r="H17" s="11">
        <v>34</v>
      </c>
      <c r="K17" s="10"/>
      <c r="N17" s="10"/>
      <c r="Q17" s="12"/>
    </row>
    <row r="18" spans="1:17" x14ac:dyDescent="0.2">
      <c r="A18" t="s">
        <v>11</v>
      </c>
      <c r="B18" t="s">
        <v>37</v>
      </c>
      <c r="C18" t="s">
        <v>13</v>
      </c>
      <c r="D18" t="s">
        <v>38</v>
      </c>
      <c r="E18" s="8">
        <v>2.2389999999999999</v>
      </c>
      <c r="F18" s="9">
        <f t="shared" si="0"/>
        <v>183777.12</v>
      </c>
      <c r="G18" s="10">
        <v>474976</v>
      </c>
      <c r="H18" s="11">
        <v>9</v>
      </c>
      <c r="K18" s="10"/>
      <c r="N18" s="10"/>
      <c r="Q18" s="12"/>
    </row>
    <row r="19" spans="1:17" x14ac:dyDescent="0.2">
      <c r="A19" t="s">
        <v>39</v>
      </c>
      <c r="B19" t="s">
        <v>40</v>
      </c>
      <c r="C19" t="s">
        <v>13</v>
      </c>
      <c r="D19" t="s">
        <v>41</v>
      </c>
      <c r="E19" s="8">
        <v>0.11749999999999999</v>
      </c>
      <c r="F19" s="9">
        <f t="shared" si="0"/>
        <v>9644.4</v>
      </c>
      <c r="G19" s="10">
        <v>26525</v>
      </c>
      <c r="H19" s="11">
        <v>0</v>
      </c>
      <c r="K19" s="10"/>
      <c r="N19" s="10"/>
      <c r="Q19" s="12"/>
    </row>
    <row r="20" spans="1:17" x14ac:dyDescent="0.2">
      <c r="A20" t="s">
        <v>11</v>
      </c>
      <c r="B20" t="s">
        <v>42</v>
      </c>
      <c r="C20" t="s">
        <v>13</v>
      </c>
      <c r="D20" t="s">
        <v>43</v>
      </c>
      <c r="E20" s="8">
        <v>0.94299999999999995</v>
      </c>
      <c r="F20" s="9">
        <f t="shared" si="0"/>
        <v>77401.440000000002</v>
      </c>
      <c r="G20" s="10">
        <v>89758</v>
      </c>
      <c r="H20" s="11">
        <v>0</v>
      </c>
      <c r="K20" s="10"/>
      <c r="N20" s="10"/>
      <c r="Q20" s="12"/>
    </row>
    <row r="21" spans="1:17" x14ac:dyDescent="0.2">
      <c r="A21" t="s">
        <v>39</v>
      </c>
      <c r="B21" t="s">
        <v>44</v>
      </c>
      <c r="C21" t="s">
        <v>13</v>
      </c>
      <c r="D21" t="s">
        <v>45</v>
      </c>
      <c r="E21" s="8">
        <v>8.5999999999999993E-2</v>
      </c>
      <c r="F21" s="9">
        <f t="shared" si="0"/>
        <v>7058.8799999999992</v>
      </c>
      <c r="G21" s="10">
        <v>16921</v>
      </c>
      <c r="H21" s="11">
        <v>0</v>
      </c>
      <c r="K21" s="10"/>
      <c r="N21" s="10"/>
      <c r="Q21" s="12"/>
    </row>
    <row r="22" spans="1:17" x14ac:dyDescent="0.2">
      <c r="A22" t="s">
        <v>39</v>
      </c>
      <c r="B22" t="s">
        <v>46</v>
      </c>
      <c r="C22" t="s">
        <v>13</v>
      </c>
      <c r="D22" t="s">
        <v>47</v>
      </c>
      <c r="E22" s="8">
        <v>0.86899999999999999</v>
      </c>
      <c r="F22" s="9">
        <f t="shared" si="0"/>
        <v>71327.520000000004</v>
      </c>
      <c r="G22" s="10">
        <v>245441</v>
      </c>
      <c r="H22" s="11">
        <v>0</v>
      </c>
      <c r="K22" s="10"/>
      <c r="N22" s="10"/>
      <c r="Q22" s="12"/>
    </row>
    <row r="23" spans="1:17" x14ac:dyDescent="0.2">
      <c r="A23" t="s">
        <v>11</v>
      </c>
      <c r="B23" t="s">
        <v>48</v>
      </c>
      <c r="C23" t="s">
        <v>13</v>
      </c>
      <c r="D23" t="s">
        <v>49</v>
      </c>
      <c r="E23" s="8">
        <v>4.1230000000000002</v>
      </c>
      <c r="F23" s="9">
        <f t="shared" si="0"/>
        <v>338415.84</v>
      </c>
      <c r="G23" s="10">
        <v>671806</v>
      </c>
      <c r="H23" s="11">
        <v>7</v>
      </c>
      <c r="K23" s="10"/>
      <c r="N23" s="10"/>
      <c r="Q23" s="12"/>
    </row>
    <row r="24" spans="1:17" x14ac:dyDescent="0.2">
      <c r="A24" t="s">
        <v>11</v>
      </c>
      <c r="B24" t="s">
        <v>50</v>
      </c>
      <c r="C24" t="s">
        <v>13</v>
      </c>
      <c r="D24" t="s">
        <v>51</v>
      </c>
      <c r="E24" s="8">
        <v>1.9750000000000001</v>
      </c>
      <c r="F24" s="9">
        <f t="shared" si="0"/>
        <v>162108</v>
      </c>
      <c r="G24" s="10">
        <v>381818</v>
      </c>
      <c r="H24" s="11">
        <v>3</v>
      </c>
      <c r="K24" s="10"/>
      <c r="N24" s="10"/>
      <c r="Q24" s="12"/>
    </row>
    <row r="25" spans="1:17" x14ac:dyDescent="0.2">
      <c r="A25" t="s">
        <v>11</v>
      </c>
      <c r="B25" t="s">
        <v>52</v>
      </c>
      <c r="C25" t="s">
        <v>13</v>
      </c>
      <c r="D25" t="s">
        <v>53</v>
      </c>
      <c r="E25" s="8">
        <v>2.4660000000000002</v>
      </c>
      <c r="F25" s="9">
        <f t="shared" si="0"/>
        <v>202409.28000000003</v>
      </c>
      <c r="G25" s="10">
        <v>530941</v>
      </c>
      <c r="H25" s="11">
        <v>13</v>
      </c>
      <c r="K25" s="10"/>
      <c r="N25" s="10"/>
      <c r="Q25" s="12"/>
    </row>
    <row r="26" spans="1:17" x14ac:dyDescent="0.2">
      <c r="A26" t="s">
        <v>39</v>
      </c>
      <c r="B26" t="s">
        <v>54</v>
      </c>
      <c r="C26" t="s">
        <v>13</v>
      </c>
      <c r="D26" t="s">
        <v>55</v>
      </c>
      <c r="E26" s="8">
        <v>1.2330000000000001</v>
      </c>
      <c r="F26" s="9">
        <f t="shared" si="0"/>
        <v>101204.64000000001</v>
      </c>
      <c r="G26" s="10">
        <v>24060</v>
      </c>
      <c r="H26" s="11">
        <v>0</v>
      </c>
      <c r="K26" s="10"/>
      <c r="N26" s="10"/>
      <c r="Q26" s="12"/>
    </row>
    <row r="27" spans="1:17" x14ac:dyDescent="0.2">
      <c r="A27" t="s">
        <v>11</v>
      </c>
      <c r="B27" t="s">
        <v>56</v>
      </c>
      <c r="C27" t="s">
        <v>13</v>
      </c>
      <c r="D27" t="s">
        <v>57</v>
      </c>
      <c r="E27" s="8">
        <v>1.7</v>
      </c>
      <c r="F27" s="9">
        <f t="shared" si="0"/>
        <v>139536</v>
      </c>
      <c r="G27" s="10">
        <v>262956</v>
      </c>
      <c r="H27" s="11">
        <v>5</v>
      </c>
      <c r="K27" s="10"/>
      <c r="N27" s="10"/>
      <c r="Q27" s="12"/>
    </row>
    <row r="28" spans="1:17" x14ac:dyDescent="0.2">
      <c r="A28" t="s">
        <v>11</v>
      </c>
      <c r="B28" t="s">
        <v>58</v>
      </c>
      <c r="C28" t="s">
        <v>13</v>
      </c>
      <c r="D28" t="s">
        <v>59</v>
      </c>
      <c r="E28" s="8">
        <v>1.58</v>
      </c>
      <c r="F28" s="9">
        <f t="shared" si="0"/>
        <v>129686.40000000001</v>
      </c>
      <c r="G28" s="10">
        <v>256373</v>
      </c>
      <c r="H28" s="11">
        <v>8</v>
      </c>
      <c r="K28" s="10"/>
      <c r="N28" s="10"/>
      <c r="Q28" s="12"/>
    </row>
    <row r="29" spans="1:17" x14ac:dyDescent="0.2">
      <c r="A29" t="s">
        <v>39</v>
      </c>
      <c r="B29" t="s">
        <v>60</v>
      </c>
      <c r="C29" t="s">
        <v>13</v>
      </c>
      <c r="D29" t="s">
        <v>61</v>
      </c>
      <c r="E29" s="8">
        <v>0.79</v>
      </c>
      <c r="F29" s="9">
        <f t="shared" si="0"/>
        <v>64843.200000000004</v>
      </c>
      <c r="G29" s="10">
        <v>122277</v>
      </c>
      <c r="H29" s="11">
        <v>0</v>
      </c>
      <c r="K29" s="10"/>
      <c r="N29" s="10"/>
      <c r="Q29" s="12"/>
    </row>
    <row r="30" spans="1:17" x14ac:dyDescent="0.2">
      <c r="A30" t="s">
        <v>11</v>
      </c>
      <c r="B30" t="s">
        <v>62</v>
      </c>
      <c r="C30" t="s">
        <v>13</v>
      </c>
      <c r="D30" t="s">
        <v>63</v>
      </c>
      <c r="E30" s="8">
        <v>0.613085714</v>
      </c>
      <c r="F30" s="9">
        <f t="shared" si="0"/>
        <v>50322.075405119998</v>
      </c>
      <c r="G30" s="10">
        <v>120714</v>
      </c>
      <c r="H30" s="11">
        <v>3</v>
      </c>
      <c r="K30" s="10"/>
      <c r="N30" s="10"/>
      <c r="Q30" s="12"/>
    </row>
    <row r="31" spans="1:17" x14ac:dyDescent="0.2">
      <c r="A31" t="s">
        <v>39</v>
      </c>
      <c r="B31" t="s">
        <v>64</v>
      </c>
      <c r="C31" t="s">
        <v>13</v>
      </c>
      <c r="D31" t="s">
        <v>65</v>
      </c>
      <c r="E31" s="8">
        <v>0.115</v>
      </c>
      <c r="F31" s="9">
        <f t="shared" si="0"/>
        <v>9439.2000000000007</v>
      </c>
      <c r="G31" s="10">
        <v>28208</v>
      </c>
      <c r="H31" s="11">
        <v>0</v>
      </c>
      <c r="K31" s="10"/>
      <c r="N31" s="10"/>
      <c r="Q31" s="12"/>
    </row>
    <row r="32" spans="1:17" x14ac:dyDescent="0.2">
      <c r="A32" t="s">
        <v>11</v>
      </c>
      <c r="B32" t="s">
        <v>66</v>
      </c>
      <c r="C32" t="s">
        <v>13</v>
      </c>
      <c r="D32" t="s">
        <v>67</v>
      </c>
      <c r="E32" s="8">
        <v>3.9780000000000002</v>
      </c>
      <c r="F32" s="9">
        <f t="shared" si="0"/>
        <v>326514.24</v>
      </c>
      <c r="G32" s="10">
        <v>1136542</v>
      </c>
      <c r="H32" s="11">
        <v>67</v>
      </c>
      <c r="K32" s="10"/>
      <c r="N32" s="10"/>
      <c r="Q32" s="12"/>
    </row>
    <row r="33" spans="1:17" x14ac:dyDescent="0.2">
      <c r="A33" t="s">
        <v>11</v>
      </c>
      <c r="B33" t="s">
        <v>68</v>
      </c>
      <c r="C33" t="s">
        <v>13</v>
      </c>
      <c r="D33" t="s">
        <v>69</v>
      </c>
      <c r="E33" s="8">
        <v>1.5589999999999999</v>
      </c>
      <c r="F33" s="9">
        <f t="shared" si="0"/>
        <v>127962.72</v>
      </c>
      <c r="G33" s="10">
        <v>384885</v>
      </c>
      <c r="H33" s="11">
        <v>11</v>
      </c>
      <c r="K33" s="10"/>
      <c r="N33" s="10"/>
      <c r="Q33" s="12"/>
    </row>
    <row r="34" spans="1:17" x14ac:dyDescent="0.2">
      <c r="A34" t="s">
        <v>11</v>
      </c>
      <c r="B34" t="s">
        <v>70</v>
      </c>
      <c r="C34" t="s">
        <v>13</v>
      </c>
      <c r="D34" t="s">
        <v>71</v>
      </c>
      <c r="E34" s="8">
        <v>1.32</v>
      </c>
      <c r="F34" s="9">
        <f t="shared" si="0"/>
        <v>108345.60000000001</v>
      </c>
      <c r="G34" s="10">
        <v>278987</v>
      </c>
      <c r="H34" s="11">
        <v>3</v>
      </c>
      <c r="K34" s="10"/>
      <c r="N34" s="10"/>
      <c r="Q34" s="12"/>
    </row>
    <row r="35" spans="1:17" x14ac:dyDescent="0.2">
      <c r="A35" t="s">
        <v>39</v>
      </c>
      <c r="B35" t="s">
        <v>72</v>
      </c>
      <c r="C35" t="s">
        <v>13</v>
      </c>
      <c r="D35" t="s">
        <v>73</v>
      </c>
      <c r="E35" s="8">
        <v>0.28000000000000003</v>
      </c>
      <c r="F35" s="9">
        <f t="shared" si="0"/>
        <v>22982.400000000001</v>
      </c>
      <c r="G35" s="10">
        <v>85908</v>
      </c>
      <c r="H35" s="11">
        <v>0</v>
      </c>
      <c r="K35" s="10"/>
      <c r="N35" s="10"/>
      <c r="Q35" s="12"/>
    </row>
    <row r="36" spans="1:17" x14ac:dyDescent="0.2">
      <c r="A36" t="s">
        <v>11</v>
      </c>
      <c r="B36" t="s">
        <v>74</v>
      </c>
      <c r="C36" t="s">
        <v>13</v>
      </c>
      <c r="D36" t="s">
        <v>75</v>
      </c>
      <c r="E36" s="8">
        <v>1.7050000000000001</v>
      </c>
      <c r="F36" s="9">
        <f t="shared" si="0"/>
        <v>139946.4</v>
      </c>
      <c r="G36" s="10">
        <v>584472</v>
      </c>
      <c r="H36" s="11">
        <v>13</v>
      </c>
      <c r="K36" s="10"/>
      <c r="N36" s="10"/>
      <c r="Q36" s="12"/>
    </row>
    <row r="37" spans="1:17" x14ac:dyDescent="0.2">
      <c r="A37" t="s">
        <v>11</v>
      </c>
      <c r="B37" t="s">
        <v>76</v>
      </c>
      <c r="C37" t="s">
        <v>13</v>
      </c>
      <c r="D37" t="s">
        <v>77</v>
      </c>
      <c r="E37" s="8">
        <v>5.9969999999999999</v>
      </c>
      <c r="F37" s="9">
        <f t="shared" si="0"/>
        <v>492233.76</v>
      </c>
      <c r="G37" s="10">
        <v>1836527</v>
      </c>
      <c r="H37" s="11">
        <v>77</v>
      </c>
      <c r="K37" s="10"/>
      <c r="N37" s="10"/>
      <c r="Q37" s="12"/>
    </row>
    <row r="38" spans="1:17" x14ac:dyDescent="0.2">
      <c r="A38" t="s">
        <v>11</v>
      </c>
      <c r="B38" t="s">
        <v>78</v>
      </c>
      <c r="C38" t="s">
        <v>13</v>
      </c>
      <c r="D38" t="s">
        <v>79</v>
      </c>
      <c r="E38" s="8">
        <v>1.27</v>
      </c>
      <c r="F38" s="9">
        <f t="shared" si="0"/>
        <v>104241.60000000001</v>
      </c>
      <c r="G38" s="10">
        <v>375092</v>
      </c>
      <c r="H38" s="11">
        <v>24</v>
      </c>
      <c r="K38" s="10"/>
      <c r="N38" s="10"/>
      <c r="Q38" s="12"/>
    </row>
    <row r="39" spans="1:17" x14ac:dyDescent="0.2">
      <c r="A39" t="s">
        <v>11</v>
      </c>
      <c r="B39" t="s">
        <v>80</v>
      </c>
      <c r="C39" t="s">
        <v>13</v>
      </c>
      <c r="D39" t="s">
        <v>81</v>
      </c>
      <c r="E39" s="8">
        <v>0.878</v>
      </c>
      <c r="F39" s="9">
        <f t="shared" si="0"/>
        <v>72066.240000000005</v>
      </c>
      <c r="G39" s="10">
        <v>271767</v>
      </c>
      <c r="H39" s="11">
        <v>8</v>
      </c>
      <c r="K39" s="10"/>
      <c r="N39" s="10"/>
      <c r="Q39" s="12"/>
    </row>
    <row r="40" spans="1:17" x14ac:dyDescent="0.2">
      <c r="A40" t="s">
        <v>39</v>
      </c>
      <c r="B40" t="s">
        <v>82</v>
      </c>
      <c r="C40" t="s">
        <v>13</v>
      </c>
      <c r="D40" t="s">
        <v>83</v>
      </c>
      <c r="E40" s="8">
        <v>8.7999999999999995E-2</v>
      </c>
      <c r="F40" s="9">
        <f t="shared" si="0"/>
        <v>7223.04</v>
      </c>
      <c r="G40" s="10">
        <v>21472</v>
      </c>
      <c r="H40" s="11">
        <v>0</v>
      </c>
      <c r="K40" s="10"/>
      <c r="N40" s="10"/>
      <c r="Q40" s="12"/>
    </row>
    <row r="41" spans="1:17" x14ac:dyDescent="0.2">
      <c r="A41" t="s">
        <v>11</v>
      </c>
      <c r="B41" t="s">
        <v>84</v>
      </c>
      <c r="C41" t="s">
        <v>13</v>
      </c>
      <c r="D41" t="s">
        <v>85</v>
      </c>
      <c r="E41" s="8">
        <v>1.171</v>
      </c>
      <c r="F41" s="9">
        <f t="shared" si="0"/>
        <v>96115.680000000008</v>
      </c>
      <c r="G41" s="10">
        <v>279220</v>
      </c>
      <c r="H41" s="11">
        <v>22</v>
      </c>
      <c r="K41" s="10"/>
      <c r="N41" s="10"/>
      <c r="Q41" s="12"/>
    </row>
    <row r="42" spans="1:17" x14ac:dyDescent="0.2">
      <c r="A42" t="s">
        <v>11</v>
      </c>
      <c r="B42" t="s">
        <v>86</v>
      </c>
      <c r="C42" t="s">
        <v>13</v>
      </c>
      <c r="D42" t="s">
        <v>87</v>
      </c>
      <c r="E42" s="8">
        <v>1.141</v>
      </c>
      <c r="F42" s="9">
        <f t="shared" si="0"/>
        <v>93653.28</v>
      </c>
      <c r="G42" s="10">
        <v>274298</v>
      </c>
      <c r="H42" s="11">
        <v>19</v>
      </c>
      <c r="K42" s="10"/>
      <c r="N42" s="10"/>
      <c r="Q42" s="12"/>
    </row>
    <row r="43" spans="1:17" x14ac:dyDescent="0.2">
      <c r="A43" t="s">
        <v>11</v>
      </c>
      <c r="B43" t="s">
        <v>88</v>
      </c>
      <c r="C43" t="s">
        <v>13</v>
      </c>
      <c r="D43" t="s">
        <v>89</v>
      </c>
      <c r="E43" s="8">
        <v>0.89900000000000002</v>
      </c>
      <c r="F43" s="9">
        <f t="shared" si="0"/>
        <v>73789.919999999998</v>
      </c>
      <c r="G43" s="10">
        <v>207222</v>
      </c>
      <c r="H43" s="11">
        <v>13</v>
      </c>
      <c r="K43" s="10"/>
      <c r="N43" s="10"/>
      <c r="Q43" s="12"/>
    </row>
    <row r="44" spans="1:17" x14ac:dyDescent="0.2">
      <c r="A44" t="s">
        <v>39</v>
      </c>
      <c r="B44" t="s">
        <v>90</v>
      </c>
      <c r="C44" t="s">
        <v>13</v>
      </c>
      <c r="D44" t="s">
        <v>91</v>
      </c>
      <c r="E44" s="8">
        <v>0.40957142899999999</v>
      </c>
      <c r="F44" s="9">
        <f t="shared" si="0"/>
        <v>33617.622892319996</v>
      </c>
      <c r="G44" s="10">
        <v>74586</v>
      </c>
      <c r="H44" s="11">
        <v>0</v>
      </c>
      <c r="K44" s="10"/>
      <c r="N44" s="10"/>
      <c r="Q44" s="12"/>
    </row>
    <row r="45" spans="1:17" x14ac:dyDescent="0.2">
      <c r="A45" t="s">
        <v>39</v>
      </c>
      <c r="B45" t="s">
        <v>92</v>
      </c>
      <c r="C45" t="s">
        <v>13</v>
      </c>
      <c r="D45" t="s">
        <v>93</v>
      </c>
      <c r="E45" s="8">
        <v>0.114</v>
      </c>
      <c r="F45" s="9">
        <f t="shared" si="0"/>
        <v>9357.1200000000008</v>
      </c>
      <c r="G45" s="10">
        <v>30381</v>
      </c>
      <c r="H45" s="11">
        <v>0</v>
      </c>
      <c r="K45" s="10"/>
      <c r="N45" s="10"/>
      <c r="Q45" s="12"/>
    </row>
    <row r="46" spans="1:17" x14ac:dyDescent="0.2">
      <c r="A46" t="s">
        <v>11</v>
      </c>
      <c r="B46" t="s">
        <v>94</v>
      </c>
      <c r="C46" t="s">
        <v>13</v>
      </c>
      <c r="D46" t="s">
        <v>95</v>
      </c>
      <c r="E46" s="8">
        <v>1.2589999999999999</v>
      </c>
      <c r="F46" s="9">
        <f t="shared" si="0"/>
        <v>103338.71999999999</v>
      </c>
      <c r="G46" s="10">
        <v>354715</v>
      </c>
      <c r="H46" s="11">
        <v>25</v>
      </c>
      <c r="K46" s="10"/>
      <c r="N46" s="10"/>
      <c r="Q46" s="12"/>
    </row>
    <row r="47" spans="1:17" x14ac:dyDescent="0.2">
      <c r="A47" t="s">
        <v>11</v>
      </c>
      <c r="B47" t="s">
        <v>96</v>
      </c>
      <c r="C47" t="s">
        <v>13</v>
      </c>
      <c r="D47" t="s">
        <v>97</v>
      </c>
      <c r="E47" s="8">
        <v>0.86699999999999999</v>
      </c>
      <c r="F47" s="9">
        <f t="shared" si="0"/>
        <v>71163.360000000001</v>
      </c>
      <c r="G47" s="10">
        <v>214931</v>
      </c>
      <c r="H47" s="11">
        <v>16</v>
      </c>
      <c r="K47" s="10"/>
      <c r="N47" s="10"/>
      <c r="Q47" s="12"/>
    </row>
    <row r="48" spans="1:17" x14ac:dyDescent="0.2">
      <c r="A48" t="s">
        <v>39</v>
      </c>
      <c r="B48" t="s">
        <v>98</v>
      </c>
      <c r="C48" t="s">
        <v>13</v>
      </c>
      <c r="D48" t="s">
        <v>99</v>
      </c>
      <c r="E48" s="8">
        <v>9.2999999999999999E-2</v>
      </c>
      <c r="F48" s="9">
        <f t="shared" si="0"/>
        <v>7633.44</v>
      </c>
      <c r="G48" s="10">
        <v>20220</v>
      </c>
      <c r="H48" s="11">
        <v>0</v>
      </c>
      <c r="K48" s="10"/>
      <c r="N48" s="10"/>
      <c r="Q48" s="12"/>
    </row>
    <row r="49" spans="1:17" x14ac:dyDescent="0.2">
      <c r="A49" t="s">
        <v>11</v>
      </c>
      <c r="B49" t="s">
        <v>100</v>
      </c>
      <c r="C49" t="s">
        <v>13</v>
      </c>
      <c r="D49" t="s">
        <v>101</v>
      </c>
      <c r="E49" s="8">
        <v>1.1839999999999999</v>
      </c>
      <c r="F49" s="9">
        <f t="shared" si="0"/>
        <v>97182.720000000001</v>
      </c>
      <c r="G49" s="10">
        <v>359176</v>
      </c>
      <c r="H49" s="11">
        <v>17</v>
      </c>
      <c r="K49" s="10"/>
      <c r="N49" s="10"/>
      <c r="Q49" s="12"/>
    </row>
    <row r="50" spans="1:17" x14ac:dyDescent="0.2">
      <c r="A50" t="s">
        <v>11</v>
      </c>
      <c r="B50" t="s">
        <v>102</v>
      </c>
      <c r="C50" t="s">
        <v>13</v>
      </c>
      <c r="D50" t="s">
        <v>103</v>
      </c>
      <c r="E50" s="8">
        <v>0.82699999999999996</v>
      </c>
      <c r="F50" s="9">
        <f t="shared" si="0"/>
        <v>67880.160000000003</v>
      </c>
      <c r="G50" s="10">
        <v>223057</v>
      </c>
      <c r="H50" s="11">
        <v>10</v>
      </c>
      <c r="K50" s="10"/>
      <c r="N50" s="10"/>
      <c r="Q50" s="12"/>
    </row>
    <row r="51" spans="1:17" x14ac:dyDescent="0.2">
      <c r="A51" t="s">
        <v>39</v>
      </c>
      <c r="B51" t="s">
        <v>104</v>
      </c>
      <c r="C51" t="s">
        <v>13</v>
      </c>
      <c r="D51" t="s">
        <v>105</v>
      </c>
      <c r="E51" s="8">
        <v>0.11600000000000001</v>
      </c>
      <c r="F51" s="9">
        <f t="shared" si="0"/>
        <v>9521.2800000000007</v>
      </c>
      <c r="G51" s="10">
        <v>27571</v>
      </c>
      <c r="H51" s="11">
        <v>0</v>
      </c>
      <c r="K51" s="10"/>
      <c r="N51" s="10"/>
      <c r="Q51" s="12"/>
    </row>
    <row r="52" spans="1:17" x14ac:dyDescent="0.2">
      <c r="A52" t="s">
        <v>11</v>
      </c>
      <c r="B52" t="s">
        <v>106</v>
      </c>
      <c r="C52" t="s">
        <v>13</v>
      </c>
      <c r="D52" t="s">
        <v>107</v>
      </c>
      <c r="E52" s="8">
        <v>1.615</v>
      </c>
      <c r="F52" s="9">
        <f t="shared" si="0"/>
        <v>132559.20000000001</v>
      </c>
      <c r="G52" s="10">
        <v>428220</v>
      </c>
      <c r="H52" s="11">
        <v>28</v>
      </c>
      <c r="K52" s="10"/>
      <c r="N52" s="10"/>
      <c r="Q52" s="12"/>
    </row>
    <row r="53" spans="1:17" x14ac:dyDescent="0.2">
      <c r="A53" t="s">
        <v>11</v>
      </c>
      <c r="B53" t="s">
        <v>108</v>
      </c>
      <c r="C53" t="s">
        <v>13</v>
      </c>
      <c r="D53" t="s">
        <v>109</v>
      </c>
      <c r="E53" s="8">
        <v>1.0429999999999999</v>
      </c>
      <c r="F53" s="9">
        <f t="shared" si="0"/>
        <v>85609.439999999988</v>
      </c>
      <c r="G53" s="10">
        <v>251917</v>
      </c>
      <c r="H53" s="11">
        <v>17</v>
      </c>
      <c r="K53" s="10"/>
      <c r="N53" s="10"/>
      <c r="Q53" s="12"/>
    </row>
    <row r="54" spans="1:17" x14ac:dyDescent="0.2">
      <c r="A54" t="s">
        <v>11</v>
      </c>
      <c r="B54" t="s">
        <v>110</v>
      </c>
      <c r="C54" t="s">
        <v>13</v>
      </c>
      <c r="D54" t="s">
        <v>111</v>
      </c>
      <c r="E54" s="8">
        <v>0.86499999999999999</v>
      </c>
      <c r="F54" s="9">
        <f t="shared" si="0"/>
        <v>70999.199999999997</v>
      </c>
      <c r="G54" s="10">
        <v>197709</v>
      </c>
      <c r="H54" s="11">
        <v>9</v>
      </c>
      <c r="K54" s="10"/>
      <c r="N54" s="10"/>
      <c r="Q54" s="12"/>
    </row>
    <row r="55" spans="1:17" x14ac:dyDescent="0.2">
      <c r="A55" t="s">
        <v>39</v>
      </c>
      <c r="B55" t="s">
        <v>112</v>
      </c>
      <c r="C55" t="s">
        <v>13</v>
      </c>
      <c r="D55" t="s">
        <v>113</v>
      </c>
      <c r="E55" s="8">
        <v>9.9000000000000005E-2</v>
      </c>
      <c r="F55" s="9">
        <f t="shared" si="0"/>
        <v>8125.92</v>
      </c>
      <c r="G55" s="10">
        <v>21951</v>
      </c>
      <c r="H55" s="11">
        <v>0</v>
      </c>
      <c r="K55" s="10"/>
      <c r="N55" s="10"/>
      <c r="Q55" s="12"/>
    </row>
    <row r="56" spans="1:17" x14ac:dyDescent="0.2">
      <c r="A56" t="s">
        <v>11</v>
      </c>
      <c r="B56" t="s">
        <v>114</v>
      </c>
      <c r="C56" t="s">
        <v>13</v>
      </c>
      <c r="D56" t="s">
        <v>115</v>
      </c>
      <c r="E56" s="8">
        <v>0.55700000000000005</v>
      </c>
      <c r="F56" s="9">
        <f t="shared" si="0"/>
        <v>45718.560000000005</v>
      </c>
      <c r="G56" s="10">
        <v>95072</v>
      </c>
      <c r="H56" s="11">
        <v>6</v>
      </c>
      <c r="K56" s="10"/>
      <c r="N56" s="10"/>
      <c r="Q56" s="12"/>
    </row>
    <row r="57" spans="1:17" x14ac:dyDescent="0.2">
      <c r="A57" t="s">
        <v>39</v>
      </c>
      <c r="B57" t="s">
        <v>116</v>
      </c>
      <c r="C57" t="s">
        <v>13</v>
      </c>
      <c r="D57" t="s">
        <v>117</v>
      </c>
      <c r="E57" s="8">
        <v>0.10100000000000001</v>
      </c>
      <c r="F57" s="9">
        <f t="shared" si="0"/>
        <v>8290.08</v>
      </c>
      <c r="G57" s="10">
        <v>23742</v>
      </c>
      <c r="H57" s="11">
        <v>0</v>
      </c>
      <c r="K57" s="10"/>
      <c r="N57" s="10"/>
      <c r="Q57" s="12"/>
    </row>
    <row r="58" spans="1:17" x14ac:dyDescent="0.2">
      <c r="A58" t="s">
        <v>11</v>
      </c>
      <c r="B58" t="s">
        <v>118</v>
      </c>
      <c r="C58" t="s">
        <v>13</v>
      </c>
      <c r="D58" t="s">
        <v>119</v>
      </c>
      <c r="E58" s="8">
        <v>0.49299999999999999</v>
      </c>
      <c r="F58" s="9">
        <f t="shared" si="0"/>
        <v>40465.440000000002</v>
      </c>
      <c r="G58" s="10">
        <v>111281</v>
      </c>
      <c r="H58" s="11">
        <v>3</v>
      </c>
      <c r="K58" s="10"/>
      <c r="N58" s="10"/>
      <c r="Q58" s="12"/>
    </row>
    <row r="59" spans="1:17" x14ac:dyDescent="0.2">
      <c r="A59" t="s">
        <v>39</v>
      </c>
      <c r="B59" t="s">
        <v>120</v>
      </c>
      <c r="C59" t="s">
        <v>13</v>
      </c>
      <c r="D59" t="s">
        <v>121</v>
      </c>
      <c r="E59" s="8">
        <v>9.2999999999999999E-2</v>
      </c>
      <c r="F59" s="9">
        <f t="shared" si="0"/>
        <v>7633.44</v>
      </c>
      <c r="G59" s="10">
        <v>17538</v>
      </c>
      <c r="H59" s="11">
        <v>0</v>
      </c>
      <c r="K59" s="10"/>
      <c r="N59" s="10"/>
      <c r="Q59" s="12"/>
    </row>
    <row r="60" spans="1:17" x14ac:dyDescent="0.2">
      <c r="A60" t="s">
        <v>11</v>
      </c>
      <c r="B60" t="s">
        <v>122</v>
      </c>
      <c r="C60" t="s">
        <v>13</v>
      </c>
      <c r="D60" t="s">
        <v>123</v>
      </c>
      <c r="E60" s="8">
        <v>1.7150000000000001</v>
      </c>
      <c r="F60" s="9">
        <f t="shared" si="0"/>
        <v>140767.20000000001</v>
      </c>
      <c r="G60" s="10">
        <v>526513</v>
      </c>
      <c r="H60" s="11">
        <v>19</v>
      </c>
      <c r="K60" s="10"/>
      <c r="N60" s="10"/>
      <c r="Q60" s="12"/>
    </row>
    <row r="61" spans="1:17" x14ac:dyDescent="0.2">
      <c r="A61" t="s">
        <v>11</v>
      </c>
      <c r="B61" t="s">
        <v>124</v>
      </c>
      <c r="C61" t="s">
        <v>13</v>
      </c>
      <c r="D61" t="s">
        <v>125</v>
      </c>
      <c r="E61" s="8">
        <v>0.98499999999999999</v>
      </c>
      <c r="F61" s="9">
        <f t="shared" si="0"/>
        <v>80848.800000000003</v>
      </c>
      <c r="G61" s="10">
        <v>279220</v>
      </c>
      <c r="H61" s="11">
        <v>16</v>
      </c>
      <c r="K61" s="10"/>
      <c r="N61" s="10"/>
      <c r="Q61" s="12"/>
    </row>
    <row r="62" spans="1:17" x14ac:dyDescent="0.2">
      <c r="A62" t="s">
        <v>11</v>
      </c>
      <c r="B62" t="s">
        <v>126</v>
      </c>
      <c r="C62" t="s">
        <v>13</v>
      </c>
      <c r="D62" t="s">
        <v>127</v>
      </c>
      <c r="E62" s="8">
        <v>0.71899999999999997</v>
      </c>
      <c r="F62" s="9">
        <f t="shared" si="0"/>
        <v>59015.519999999997</v>
      </c>
      <c r="G62" s="10">
        <v>183427</v>
      </c>
      <c r="H62" s="11">
        <v>6</v>
      </c>
      <c r="K62" s="10"/>
      <c r="N62" s="10"/>
      <c r="Q62" s="12"/>
    </row>
    <row r="63" spans="1:17" x14ac:dyDescent="0.2">
      <c r="A63" t="s">
        <v>39</v>
      </c>
      <c r="B63" t="s">
        <v>128</v>
      </c>
      <c r="C63" t="s">
        <v>13</v>
      </c>
      <c r="D63" t="s">
        <v>129</v>
      </c>
      <c r="E63" s="8">
        <v>6.2E-2</v>
      </c>
      <c r="F63" s="9">
        <f t="shared" si="0"/>
        <v>5088.96</v>
      </c>
      <c r="G63" s="10">
        <v>13817</v>
      </c>
      <c r="H63" s="11">
        <v>0</v>
      </c>
      <c r="K63" s="10"/>
      <c r="N63" s="10"/>
      <c r="Q63" s="12"/>
    </row>
    <row r="64" spans="1:17" x14ac:dyDescent="0.2">
      <c r="A64" t="s">
        <v>11</v>
      </c>
      <c r="B64" t="s">
        <v>130</v>
      </c>
      <c r="C64" t="s">
        <v>13</v>
      </c>
      <c r="D64" t="s">
        <v>131</v>
      </c>
      <c r="E64" s="8">
        <v>2.339</v>
      </c>
      <c r="F64" s="9">
        <f t="shared" si="0"/>
        <v>191985.12</v>
      </c>
      <c r="G64" s="10">
        <v>717991</v>
      </c>
      <c r="H64" s="11">
        <v>44</v>
      </c>
      <c r="K64" s="10"/>
      <c r="N64" s="10"/>
      <c r="Q64" s="12"/>
    </row>
    <row r="65" spans="1:17" x14ac:dyDescent="0.2">
      <c r="A65" t="s">
        <v>11</v>
      </c>
      <c r="B65" t="s">
        <v>132</v>
      </c>
      <c r="C65" t="s">
        <v>13</v>
      </c>
      <c r="D65" t="s">
        <v>133</v>
      </c>
      <c r="E65" s="8">
        <v>1.399</v>
      </c>
      <c r="F65" s="9">
        <f t="shared" si="0"/>
        <v>114829.92</v>
      </c>
      <c r="G65" s="10">
        <v>363740</v>
      </c>
      <c r="H65" s="11">
        <v>22</v>
      </c>
      <c r="K65" s="10"/>
      <c r="N65" s="10"/>
      <c r="Q65" s="12"/>
    </row>
    <row r="66" spans="1:17" x14ac:dyDescent="0.2">
      <c r="A66" t="s">
        <v>39</v>
      </c>
      <c r="B66" t="s">
        <v>134</v>
      </c>
      <c r="C66" t="s">
        <v>13</v>
      </c>
      <c r="D66" t="s">
        <v>135</v>
      </c>
      <c r="E66" s="8">
        <v>8.5999999999999993E-2</v>
      </c>
      <c r="F66" s="9">
        <f t="shared" si="0"/>
        <v>7058.8799999999992</v>
      </c>
      <c r="G66" s="10">
        <v>20862</v>
      </c>
      <c r="H66" s="11">
        <v>0</v>
      </c>
      <c r="K66" s="10"/>
      <c r="N66" s="10"/>
      <c r="Q66" s="12"/>
    </row>
    <row r="67" spans="1:17" x14ac:dyDescent="0.2">
      <c r="A67" t="s">
        <v>11</v>
      </c>
      <c r="B67" t="s">
        <v>136</v>
      </c>
      <c r="C67" t="s">
        <v>13</v>
      </c>
      <c r="D67" t="s">
        <v>137</v>
      </c>
      <c r="E67" s="8">
        <v>0.94450000000000001</v>
      </c>
      <c r="F67" s="9">
        <f t="shared" si="0"/>
        <v>77524.56</v>
      </c>
      <c r="G67" s="10">
        <v>247308</v>
      </c>
      <c r="H67" s="11">
        <v>13</v>
      </c>
      <c r="K67" s="10"/>
      <c r="N67" s="10"/>
      <c r="Q67" s="12"/>
    </row>
    <row r="68" spans="1:17" x14ac:dyDescent="0.2">
      <c r="A68" t="s">
        <v>11</v>
      </c>
      <c r="B68" t="s">
        <v>138</v>
      </c>
      <c r="C68" t="s">
        <v>13</v>
      </c>
      <c r="D68" t="s">
        <v>139</v>
      </c>
      <c r="E68" s="8">
        <v>0.621</v>
      </c>
      <c r="F68" s="9">
        <f t="shared" si="0"/>
        <v>50971.68</v>
      </c>
      <c r="G68" s="10">
        <v>118062</v>
      </c>
      <c r="H68" s="11">
        <v>8</v>
      </c>
      <c r="K68" s="10"/>
      <c r="N68" s="10"/>
      <c r="Q68" s="12"/>
    </row>
    <row r="69" spans="1:17" x14ac:dyDescent="0.2">
      <c r="A69" t="s">
        <v>39</v>
      </c>
      <c r="B69" t="s">
        <v>140</v>
      </c>
      <c r="C69" t="s">
        <v>13</v>
      </c>
      <c r="D69" t="s">
        <v>141</v>
      </c>
      <c r="E69" s="8">
        <v>7.6142856999999994E-2</v>
      </c>
      <c r="F69" s="9">
        <f t="shared" si="0"/>
        <v>6249.8057025599992</v>
      </c>
      <c r="G69" s="10">
        <v>18218</v>
      </c>
      <c r="H69" s="11">
        <v>0</v>
      </c>
      <c r="K69" s="10"/>
      <c r="N69" s="10"/>
      <c r="Q69" s="12"/>
    </row>
    <row r="70" spans="1:17" x14ac:dyDescent="0.2">
      <c r="A70" t="s">
        <v>11</v>
      </c>
      <c r="B70" t="s">
        <v>142</v>
      </c>
      <c r="C70" t="s">
        <v>13</v>
      </c>
      <c r="D70" t="s">
        <v>143</v>
      </c>
      <c r="E70" s="8">
        <v>0.65800000000000003</v>
      </c>
      <c r="F70" s="9">
        <f t="shared" ref="F70:F133" si="1">82080*E70</f>
        <v>54008.639999999999</v>
      </c>
      <c r="G70" s="10">
        <v>160253</v>
      </c>
      <c r="H70" s="11">
        <v>8</v>
      </c>
      <c r="K70" s="10"/>
      <c r="N70" s="10"/>
      <c r="Q70" s="12"/>
    </row>
    <row r="71" spans="1:17" x14ac:dyDescent="0.2">
      <c r="A71" t="s">
        <v>11</v>
      </c>
      <c r="B71" t="s">
        <v>144</v>
      </c>
      <c r="C71" t="s">
        <v>13</v>
      </c>
      <c r="D71" t="s">
        <v>145</v>
      </c>
      <c r="E71" s="8">
        <v>0.52400000000000002</v>
      </c>
      <c r="F71" s="9">
        <f t="shared" si="1"/>
        <v>43009.919999999998</v>
      </c>
      <c r="G71" s="10">
        <v>111428</v>
      </c>
      <c r="H71" s="11">
        <v>6</v>
      </c>
      <c r="K71" s="10"/>
      <c r="N71" s="10"/>
      <c r="Q71" s="12"/>
    </row>
    <row r="72" spans="1:17" x14ac:dyDescent="0.2">
      <c r="A72" t="s">
        <v>39</v>
      </c>
      <c r="B72" t="s">
        <v>146</v>
      </c>
      <c r="C72" t="s">
        <v>13</v>
      </c>
      <c r="D72" t="s">
        <v>147</v>
      </c>
      <c r="E72" s="8">
        <v>8.2000000000000003E-2</v>
      </c>
      <c r="F72" s="9">
        <f t="shared" si="1"/>
        <v>6730.56</v>
      </c>
      <c r="G72" s="10">
        <v>16439</v>
      </c>
      <c r="H72" s="11">
        <v>0</v>
      </c>
      <c r="K72" s="10"/>
      <c r="N72" s="10"/>
      <c r="Q72" s="12"/>
    </row>
    <row r="73" spans="1:17" x14ac:dyDescent="0.2">
      <c r="A73" t="s">
        <v>11</v>
      </c>
      <c r="B73" t="s">
        <v>148</v>
      </c>
      <c r="C73" t="s">
        <v>13</v>
      </c>
      <c r="D73" t="s">
        <v>149</v>
      </c>
      <c r="E73" s="8">
        <v>0.89400000000000002</v>
      </c>
      <c r="F73" s="9">
        <f t="shared" si="1"/>
        <v>73379.520000000004</v>
      </c>
      <c r="G73" s="10">
        <v>257336</v>
      </c>
      <c r="H73" s="11">
        <v>13</v>
      </c>
      <c r="K73" s="10"/>
      <c r="N73" s="10"/>
      <c r="Q73" s="12"/>
    </row>
    <row r="74" spans="1:17" x14ac:dyDescent="0.2">
      <c r="A74" t="s">
        <v>11</v>
      </c>
      <c r="B74" t="s">
        <v>150</v>
      </c>
      <c r="C74" t="s">
        <v>13</v>
      </c>
      <c r="D74" t="s">
        <v>151</v>
      </c>
      <c r="E74" s="8">
        <v>0.58399999999999996</v>
      </c>
      <c r="F74" s="9">
        <f t="shared" si="1"/>
        <v>47934.719999999994</v>
      </c>
      <c r="G74" s="10">
        <v>134002</v>
      </c>
      <c r="H74" s="11">
        <v>6</v>
      </c>
      <c r="K74" s="10"/>
      <c r="N74" s="10"/>
      <c r="Q74" s="12"/>
    </row>
    <row r="75" spans="1:17" x14ac:dyDescent="0.2">
      <c r="A75" t="s">
        <v>11</v>
      </c>
      <c r="B75" t="s">
        <v>152</v>
      </c>
      <c r="C75" t="s">
        <v>13</v>
      </c>
      <c r="D75" t="s">
        <v>153</v>
      </c>
      <c r="E75" s="8">
        <v>0.47699999999999998</v>
      </c>
      <c r="F75" s="9">
        <f t="shared" si="1"/>
        <v>39152.159999999996</v>
      </c>
      <c r="G75" s="10">
        <v>100643</v>
      </c>
      <c r="H75" s="11">
        <v>3</v>
      </c>
      <c r="K75" s="10"/>
      <c r="N75" s="10"/>
      <c r="Q75" s="12"/>
    </row>
    <row r="76" spans="1:17" x14ac:dyDescent="0.2">
      <c r="A76" t="s">
        <v>39</v>
      </c>
      <c r="B76" t="s">
        <v>154</v>
      </c>
      <c r="C76" t="s">
        <v>13</v>
      </c>
      <c r="D76" t="s">
        <v>155</v>
      </c>
      <c r="E76" s="8">
        <v>0.18064761900000001</v>
      </c>
      <c r="F76" s="9">
        <f t="shared" si="1"/>
        <v>14827.556567520001</v>
      </c>
      <c r="G76" s="10">
        <v>44856</v>
      </c>
      <c r="H76" s="11">
        <v>0</v>
      </c>
      <c r="K76" s="10"/>
      <c r="N76" s="10"/>
      <c r="Q76" s="12"/>
    </row>
    <row r="77" spans="1:17" x14ac:dyDescent="0.2">
      <c r="A77" t="s">
        <v>39</v>
      </c>
      <c r="B77" t="s">
        <v>156</v>
      </c>
      <c r="C77" t="s">
        <v>13</v>
      </c>
      <c r="D77" t="s">
        <v>157</v>
      </c>
      <c r="E77" s="8">
        <v>8.3000000000000004E-2</v>
      </c>
      <c r="F77" s="9">
        <f t="shared" si="1"/>
        <v>6812.64</v>
      </c>
      <c r="G77" s="10">
        <v>16351</v>
      </c>
      <c r="H77" s="11">
        <v>0</v>
      </c>
      <c r="K77" s="10"/>
      <c r="N77" s="10"/>
      <c r="Q77" s="12"/>
    </row>
    <row r="78" spans="1:17" x14ac:dyDescent="0.2">
      <c r="A78" t="s">
        <v>11</v>
      </c>
      <c r="B78" t="s">
        <v>158</v>
      </c>
      <c r="C78" t="s">
        <v>13</v>
      </c>
      <c r="D78" t="s">
        <v>159</v>
      </c>
      <c r="E78" s="8">
        <v>1.2290000000000001</v>
      </c>
      <c r="F78" s="9">
        <f t="shared" si="1"/>
        <v>100876.32</v>
      </c>
      <c r="G78" s="10">
        <v>382752</v>
      </c>
      <c r="H78" s="11">
        <v>19</v>
      </c>
      <c r="K78" s="10"/>
      <c r="N78" s="10"/>
      <c r="Q78" s="12"/>
    </row>
    <row r="79" spans="1:17" x14ac:dyDescent="0.2">
      <c r="A79" t="s">
        <v>11</v>
      </c>
      <c r="B79" t="s">
        <v>160</v>
      </c>
      <c r="C79" t="s">
        <v>13</v>
      </c>
      <c r="D79" t="s">
        <v>161</v>
      </c>
      <c r="E79" s="8">
        <v>0.66500000000000004</v>
      </c>
      <c r="F79" s="9">
        <f t="shared" si="1"/>
        <v>54583.200000000004</v>
      </c>
      <c r="G79" s="10">
        <v>158218</v>
      </c>
      <c r="H79" s="11">
        <v>8</v>
      </c>
      <c r="K79" s="10"/>
      <c r="N79" s="10"/>
      <c r="Q79" s="12"/>
    </row>
    <row r="80" spans="1:17" x14ac:dyDescent="0.2">
      <c r="A80" t="s">
        <v>39</v>
      </c>
      <c r="B80" t="s">
        <v>162</v>
      </c>
      <c r="C80" t="s">
        <v>13</v>
      </c>
      <c r="D80" t="s">
        <v>163</v>
      </c>
      <c r="E80" s="8">
        <v>9.1999999999999998E-2</v>
      </c>
      <c r="F80" s="9">
        <f t="shared" si="1"/>
        <v>7551.36</v>
      </c>
      <c r="G80" s="10">
        <v>18553</v>
      </c>
      <c r="H80" s="11">
        <v>0</v>
      </c>
      <c r="K80" s="10"/>
      <c r="N80" s="10"/>
      <c r="Q80" s="12"/>
    </row>
    <row r="81" spans="1:17" x14ac:dyDescent="0.2">
      <c r="A81" t="s">
        <v>11</v>
      </c>
      <c r="B81" t="s">
        <v>164</v>
      </c>
      <c r="C81" t="s">
        <v>13</v>
      </c>
      <c r="D81" t="s">
        <v>165</v>
      </c>
      <c r="E81" s="8">
        <v>0.74</v>
      </c>
      <c r="F81" s="9">
        <f t="shared" si="1"/>
        <v>60739.199999999997</v>
      </c>
      <c r="G81" s="10">
        <v>181185</v>
      </c>
      <c r="H81" s="11">
        <v>8</v>
      </c>
      <c r="K81" s="10"/>
      <c r="N81" s="10"/>
      <c r="Q81" s="12"/>
    </row>
    <row r="82" spans="1:17" x14ac:dyDescent="0.2">
      <c r="A82" t="s">
        <v>11</v>
      </c>
      <c r="B82" t="s">
        <v>166</v>
      </c>
      <c r="C82" t="s">
        <v>13</v>
      </c>
      <c r="D82" t="s">
        <v>167</v>
      </c>
      <c r="E82" s="8">
        <v>0.54400000000000004</v>
      </c>
      <c r="F82" s="9">
        <f t="shared" si="1"/>
        <v>44651.520000000004</v>
      </c>
      <c r="G82" s="10">
        <v>113967</v>
      </c>
      <c r="H82" s="11">
        <v>3</v>
      </c>
      <c r="K82" s="10"/>
      <c r="N82" s="10"/>
      <c r="Q82" s="12"/>
    </row>
    <row r="83" spans="1:17" x14ac:dyDescent="0.2">
      <c r="A83" t="s">
        <v>39</v>
      </c>
      <c r="B83" t="s">
        <v>168</v>
      </c>
      <c r="C83" t="s">
        <v>13</v>
      </c>
      <c r="D83" t="s">
        <v>169</v>
      </c>
      <c r="E83" s="8">
        <v>7.4999999999999997E-2</v>
      </c>
      <c r="F83" s="9">
        <f t="shared" si="1"/>
        <v>6156</v>
      </c>
      <c r="G83" s="10">
        <v>18270</v>
      </c>
      <c r="H83" s="11">
        <v>0</v>
      </c>
      <c r="K83" s="10"/>
      <c r="N83" s="10"/>
      <c r="Q83" s="12"/>
    </row>
    <row r="84" spans="1:17" x14ac:dyDescent="0.2">
      <c r="A84" t="s">
        <v>11</v>
      </c>
      <c r="B84" t="s">
        <v>170</v>
      </c>
      <c r="C84" t="s">
        <v>13</v>
      </c>
      <c r="D84" t="s">
        <v>171</v>
      </c>
      <c r="E84" s="8">
        <v>0.44600000000000001</v>
      </c>
      <c r="F84" s="9">
        <f t="shared" si="1"/>
        <v>36607.68</v>
      </c>
      <c r="G84" s="10">
        <v>89751</v>
      </c>
      <c r="H84" s="11">
        <v>3</v>
      </c>
      <c r="K84" s="10"/>
      <c r="N84" s="10"/>
      <c r="Q84" s="12"/>
    </row>
    <row r="85" spans="1:17" x14ac:dyDescent="0.2">
      <c r="A85" t="s">
        <v>11</v>
      </c>
      <c r="B85" t="s">
        <v>172</v>
      </c>
      <c r="C85" t="s">
        <v>13</v>
      </c>
      <c r="D85" t="s">
        <v>173</v>
      </c>
      <c r="E85" s="8">
        <v>0.34799999999999998</v>
      </c>
      <c r="F85" s="9">
        <f t="shared" si="1"/>
        <v>28563.839999999997</v>
      </c>
      <c r="G85" s="10">
        <v>65143</v>
      </c>
      <c r="H85" s="11">
        <v>2</v>
      </c>
      <c r="K85" s="10"/>
      <c r="N85" s="10"/>
      <c r="Q85" s="12"/>
    </row>
    <row r="86" spans="1:17" x14ac:dyDescent="0.2">
      <c r="A86" t="s">
        <v>39</v>
      </c>
      <c r="B86" t="s">
        <v>174</v>
      </c>
      <c r="C86" t="s">
        <v>13</v>
      </c>
      <c r="D86" t="s">
        <v>175</v>
      </c>
      <c r="E86" s="8">
        <v>8.4000000000000005E-2</v>
      </c>
      <c r="F86" s="9">
        <f t="shared" si="1"/>
        <v>6894.72</v>
      </c>
      <c r="G86" s="10">
        <v>17697</v>
      </c>
      <c r="H86" s="11">
        <v>0</v>
      </c>
      <c r="K86" s="10"/>
      <c r="N86" s="10"/>
      <c r="Q86" s="12"/>
    </row>
    <row r="87" spans="1:17" x14ac:dyDescent="0.2">
      <c r="A87" t="s">
        <v>11</v>
      </c>
      <c r="B87" t="s">
        <v>176</v>
      </c>
      <c r="C87" t="s">
        <v>13</v>
      </c>
      <c r="D87" t="s">
        <v>177</v>
      </c>
      <c r="E87" s="8">
        <v>1.129</v>
      </c>
      <c r="F87" s="9">
        <f t="shared" si="1"/>
        <v>92668.32</v>
      </c>
      <c r="G87" s="10">
        <v>335753</v>
      </c>
      <c r="H87" s="11">
        <v>17</v>
      </c>
      <c r="K87" s="10"/>
      <c r="N87" s="10"/>
      <c r="Q87" s="12"/>
    </row>
    <row r="88" spans="1:17" x14ac:dyDescent="0.2">
      <c r="A88" t="s">
        <v>11</v>
      </c>
      <c r="B88" t="s">
        <v>178</v>
      </c>
      <c r="C88" t="s">
        <v>13</v>
      </c>
      <c r="D88" t="s">
        <v>179</v>
      </c>
      <c r="E88" s="8">
        <v>0.72</v>
      </c>
      <c r="F88" s="9">
        <f t="shared" si="1"/>
        <v>59097.599999999999</v>
      </c>
      <c r="G88" s="10">
        <v>169274</v>
      </c>
      <c r="H88" s="11">
        <v>11</v>
      </c>
      <c r="K88" s="10"/>
      <c r="N88" s="10"/>
      <c r="Q88" s="12"/>
    </row>
    <row r="89" spans="1:17" x14ac:dyDescent="0.2">
      <c r="A89" t="s">
        <v>11</v>
      </c>
      <c r="B89" t="s">
        <v>180</v>
      </c>
      <c r="C89" t="s">
        <v>13</v>
      </c>
      <c r="D89" t="s">
        <v>181</v>
      </c>
      <c r="E89" s="8">
        <v>0.57099999999999995</v>
      </c>
      <c r="F89" s="9">
        <f t="shared" si="1"/>
        <v>46867.679999999993</v>
      </c>
      <c r="G89" s="10">
        <v>121768</v>
      </c>
      <c r="H89" s="11">
        <v>6</v>
      </c>
      <c r="K89" s="10"/>
      <c r="N89" s="10"/>
      <c r="Q89" s="12"/>
    </row>
    <row r="90" spans="1:17" x14ac:dyDescent="0.2">
      <c r="A90" t="s">
        <v>39</v>
      </c>
      <c r="B90" t="s">
        <v>182</v>
      </c>
      <c r="C90" t="s">
        <v>13</v>
      </c>
      <c r="D90" t="s">
        <v>183</v>
      </c>
      <c r="E90" s="8">
        <v>8.4500000000000006E-2</v>
      </c>
      <c r="F90" s="9">
        <f t="shared" si="1"/>
        <v>6935.76</v>
      </c>
      <c r="G90" s="10">
        <v>28392</v>
      </c>
      <c r="H90" s="11">
        <v>0</v>
      </c>
      <c r="K90" s="10"/>
      <c r="N90" s="10"/>
      <c r="Q90" s="12"/>
    </row>
    <row r="91" spans="1:17" x14ac:dyDescent="0.2">
      <c r="A91" t="s">
        <v>39</v>
      </c>
      <c r="B91" t="s">
        <v>184</v>
      </c>
      <c r="C91" t="s">
        <v>13</v>
      </c>
      <c r="D91" t="s">
        <v>185</v>
      </c>
      <c r="E91" s="8">
        <v>0.123</v>
      </c>
      <c r="F91" s="9">
        <f t="shared" si="1"/>
        <v>10095.84</v>
      </c>
      <c r="G91" s="10">
        <v>21542</v>
      </c>
      <c r="H91" s="11">
        <v>0</v>
      </c>
      <c r="K91" s="10"/>
      <c r="N91" s="10"/>
      <c r="Q91" s="12"/>
    </row>
    <row r="92" spans="1:17" x14ac:dyDescent="0.2">
      <c r="A92" t="s">
        <v>39</v>
      </c>
      <c r="B92" t="s">
        <v>186</v>
      </c>
      <c r="C92" t="s">
        <v>13</v>
      </c>
      <c r="D92" t="s">
        <v>187</v>
      </c>
      <c r="E92" s="8">
        <v>6.8000000000000005E-2</v>
      </c>
      <c r="F92" s="9">
        <f t="shared" si="1"/>
        <v>5581.4400000000005</v>
      </c>
      <c r="G92" s="10">
        <v>15501</v>
      </c>
      <c r="H92" s="11">
        <v>0</v>
      </c>
      <c r="K92" s="10"/>
      <c r="N92" s="10"/>
      <c r="Q92" s="12"/>
    </row>
    <row r="93" spans="1:17" x14ac:dyDescent="0.2">
      <c r="A93" t="s">
        <v>39</v>
      </c>
      <c r="B93" t="s">
        <v>188</v>
      </c>
      <c r="C93" t="s">
        <v>13</v>
      </c>
      <c r="D93" t="s">
        <v>189</v>
      </c>
      <c r="E93" s="8">
        <v>0.106</v>
      </c>
      <c r="F93" s="9">
        <f t="shared" si="1"/>
        <v>8700.48</v>
      </c>
      <c r="G93" s="10">
        <v>29664</v>
      </c>
      <c r="H93" s="11">
        <v>0</v>
      </c>
      <c r="K93" s="10"/>
      <c r="N93" s="10"/>
      <c r="Q93" s="12"/>
    </row>
    <row r="94" spans="1:17" x14ac:dyDescent="0.2">
      <c r="A94" t="s">
        <v>39</v>
      </c>
      <c r="B94" t="s">
        <v>190</v>
      </c>
      <c r="C94" t="s">
        <v>13</v>
      </c>
      <c r="D94" t="s">
        <v>191</v>
      </c>
      <c r="E94" s="8">
        <v>0.152</v>
      </c>
      <c r="F94" s="9">
        <f t="shared" si="1"/>
        <v>12476.16</v>
      </c>
      <c r="G94" s="10">
        <v>35994</v>
      </c>
      <c r="H94" s="11">
        <v>0</v>
      </c>
      <c r="K94" s="10"/>
      <c r="N94" s="10"/>
      <c r="Q94" s="12"/>
    </row>
    <row r="95" spans="1:17" x14ac:dyDescent="0.2">
      <c r="A95" t="s">
        <v>39</v>
      </c>
      <c r="B95" t="s">
        <v>192</v>
      </c>
      <c r="C95" t="s">
        <v>13</v>
      </c>
      <c r="D95" t="s">
        <v>193</v>
      </c>
      <c r="E95" s="8">
        <v>4.3999999999999997E-2</v>
      </c>
      <c r="F95" s="9">
        <f t="shared" si="1"/>
        <v>3611.52</v>
      </c>
      <c r="G95" s="10">
        <v>11721</v>
      </c>
      <c r="H95" s="11">
        <v>0</v>
      </c>
      <c r="K95" s="10"/>
      <c r="N95" s="10"/>
      <c r="Q95" s="12"/>
    </row>
    <row r="96" spans="1:17" x14ac:dyDescent="0.2">
      <c r="A96" t="s">
        <v>39</v>
      </c>
      <c r="B96" t="s">
        <v>194</v>
      </c>
      <c r="C96" t="s">
        <v>13</v>
      </c>
      <c r="D96" t="s">
        <v>195</v>
      </c>
      <c r="E96" s="8">
        <v>6.7000000000000004E-2</v>
      </c>
      <c r="F96" s="9">
        <f t="shared" si="1"/>
        <v>5499.3600000000006</v>
      </c>
      <c r="G96" s="10">
        <v>14218</v>
      </c>
      <c r="H96" s="11">
        <v>0</v>
      </c>
      <c r="K96" s="10"/>
      <c r="N96" s="10"/>
      <c r="Q96" s="12"/>
    </row>
    <row r="97" spans="1:17" x14ac:dyDescent="0.2">
      <c r="A97" t="s">
        <v>39</v>
      </c>
      <c r="B97" t="s">
        <v>196</v>
      </c>
      <c r="C97" t="s">
        <v>13</v>
      </c>
      <c r="D97" t="s">
        <v>197</v>
      </c>
      <c r="E97" s="8">
        <v>7.0999999999999994E-2</v>
      </c>
      <c r="F97" s="9">
        <f t="shared" si="1"/>
        <v>5827.6799999999994</v>
      </c>
      <c r="G97" s="10">
        <v>16165</v>
      </c>
      <c r="H97" s="11">
        <v>0</v>
      </c>
      <c r="K97" s="10"/>
      <c r="N97" s="10"/>
      <c r="Q97" s="12"/>
    </row>
    <row r="98" spans="1:17" x14ac:dyDescent="0.2">
      <c r="A98" t="s">
        <v>39</v>
      </c>
      <c r="B98" t="s">
        <v>198</v>
      </c>
      <c r="C98" t="s">
        <v>13</v>
      </c>
      <c r="D98" t="s">
        <v>199</v>
      </c>
      <c r="E98" s="8">
        <v>0.123</v>
      </c>
      <c r="F98" s="9">
        <f t="shared" si="1"/>
        <v>10095.84</v>
      </c>
      <c r="G98" s="10">
        <v>40656</v>
      </c>
      <c r="H98" s="11">
        <v>0</v>
      </c>
      <c r="K98" s="10"/>
      <c r="N98" s="10"/>
      <c r="Q98" s="12"/>
    </row>
    <row r="99" spans="1:17" x14ac:dyDescent="0.2">
      <c r="A99" t="s">
        <v>39</v>
      </c>
      <c r="B99" t="s">
        <v>200</v>
      </c>
      <c r="C99" t="s">
        <v>13</v>
      </c>
      <c r="D99" t="s">
        <v>201</v>
      </c>
      <c r="E99" s="8">
        <v>5.5E-2</v>
      </c>
      <c r="F99" s="9">
        <f t="shared" si="1"/>
        <v>4514.3999999999996</v>
      </c>
      <c r="G99" s="10">
        <v>11984</v>
      </c>
      <c r="H99" s="11">
        <v>0</v>
      </c>
      <c r="K99" s="10"/>
      <c r="N99" s="10"/>
      <c r="Q99" s="12"/>
    </row>
    <row r="100" spans="1:17" x14ac:dyDescent="0.2">
      <c r="A100" t="s">
        <v>39</v>
      </c>
      <c r="B100" t="s">
        <v>202</v>
      </c>
      <c r="C100" t="s">
        <v>13</v>
      </c>
      <c r="D100" t="s">
        <v>203</v>
      </c>
      <c r="E100" s="8">
        <v>0.185295238</v>
      </c>
      <c r="F100" s="9">
        <f t="shared" si="1"/>
        <v>15209.033135039999</v>
      </c>
      <c r="G100" s="10">
        <v>51524</v>
      </c>
      <c r="H100" s="11">
        <v>0</v>
      </c>
      <c r="K100" s="10"/>
      <c r="N100" s="10"/>
      <c r="Q100" s="12"/>
    </row>
    <row r="101" spans="1:17" x14ac:dyDescent="0.2">
      <c r="A101" t="s">
        <v>39</v>
      </c>
      <c r="B101" t="s">
        <v>204</v>
      </c>
      <c r="C101" t="s">
        <v>13</v>
      </c>
      <c r="D101" t="s">
        <v>205</v>
      </c>
      <c r="E101" s="8">
        <v>8.8999999999999996E-2</v>
      </c>
      <c r="F101" s="9">
        <f t="shared" si="1"/>
        <v>7305.12</v>
      </c>
      <c r="G101" s="10">
        <v>20057</v>
      </c>
      <c r="H101" s="11">
        <v>0</v>
      </c>
      <c r="K101" s="10"/>
      <c r="N101" s="10"/>
      <c r="Q101" s="12"/>
    </row>
    <row r="102" spans="1:17" x14ac:dyDescent="0.2">
      <c r="A102" t="s">
        <v>39</v>
      </c>
      <c r="B102" t="s">
        <v>206</v>
      </c>
      <c r="C102" t="s">
        <v>13</v>
      </c>
      <c r="D102" t="s">
        <v>207</v>
      </c>
      <c r="E102" s="8">
        <v>8.3000000000000004E-2</v>
      </c>
      <c r="F102" s="9">
        <f t="shared" si="1"/>
        <v>6812.64</v>
      </c>
      <c r="G102" s="10">
        <v>22417</v>
      </c>
      <c r="H102" s="11">
        <v>0</v>
      </c>
      <c r="K102" s="10"/>
      <c r="N102" s="10"/>
      <c r="Q102" s="12"/>
    </row>
    <row r="103" spans="1:17" x14ac:dyDescent="0.2">
      <c r="A103" t="s">
        <v>39</v>
      </c>
      <c r="B103" t="s">
        <v>208</v>
      </c>
      <c r="C103" t="s">
        <v>13</v>
      </c>
      <c r="D103" t="s">
        <v>209</v>
      </c>
      <c r="E103" s="8">
        <v>4.8000000000000001E-2</v>
      </c>
      <c r="F103" s="9">
        <f t="shared" si="1"/>
        <v>3939.84</v>
      </c>
      <c r="G103" s="10">
        <v>13264</v>
      </c>
      <c r="H103" s="11">
        <v>0</v>
      </c>
      <c r="K103" s="10"/>
      <c r="N103" s="10"/>
      <c r="Q103" s="12"/>
    </row>
    <row r="104" spans="1:17" x14ac:dyDescent="0.2">
      <c r="A104" t="s">
        <v>11</v>
      </c>
      <c r="B104" t="s">
        <v>210</v>
      </c>
      <c r="C104" t="s">
        <v>211</v>
      </c>
      <c r="D104" t="s">
        <v>212</v>
      </c>
      <c r="E104" s="8">
        <v>0.85799999999999998</v>
      </c>
      <c r="F104" s="9">
        <f t="shared" si="1"/>
        <v>70424.639999999999</v>
      </c>
      <c r="G104" s="10">
        <v>121477</v>
      </c>
      <c r="H104" s="11">
        <v>4</v>
      </c>
      <c r="K104" s="10"/>
      <c r="N104" s="10"/>
      <c r="Q104" s="12"/>
    </row>
    <row r="105" spans="1:17" x14ac:dyDescent="0.2">
      <c r="A105" t="s">
        <v>11</v>
      </c>
      <c r="B105" t="s">
        <v>213</v>
      </c>
      <c r="C105" t="s">
        <v>211</v>
      </c>
      <c r="D105" t="s">
        <v>214</v>
      </c>
      <c r="E105" s="8">
        <v>0.64200000000000002</v>
      </c>
      <c r="F105" s="9">
        <f t="shared" si="1"/>
        <v>52695.360000000001</v>
      </c>
      <c r="G105" s="10">
        <v>104305</v>
      </c>
      <c r="H105" s="11">
        <v>3</v>
      </c>
      <c r="K105" s="10"/>
      <c r="N105" s="10"/>
      <c r="Q105" s="12"/>
    </row>
    <row r="106" spans="1:17" x14ac:dyDescent="0.2">
      <c r="A106" t="s">
        <v>39</v>
      </c>
      <c r="B106" t="s">
        <v>215</v>
      </c>
      <c r="C106" t="s">
        <v>211</v>
      </c>
      <c r="D106" t="s">
        <v>216</v>
      </c>
      <c r="E106" s="8">
        <v>0.21199999999999999</v>
      </c>
      <c r="F106" s="9">
        <f t="shared" si="1"/>
        <v>17400.96</v>
      </c>
      <c r="G106" s="10">
        <v>42481</v>
      </c>
      <c r="H106" s="11">
        <v>0</v>
      </c>
      <c r="K106" s="10"/>
      <c r="N106" s="10"/>
      <c r="Q106" s="12"/>
    </row>
    <row r="107" spans="1:17" x14ac:dyDescent="0.2">
      <c r="A107" t="s">
        <v>39</v>
      </c>
      <c r="B107" t="s">
        <v>217</v>
      </c>
      <c r="C107" t="s">
        <v>211</v>
      </c>
      <c r="D107" t="s">
        <v>218</v>
      </c>
      <c r="E107" s="8">
        <v>0.36599999999999999</v>
      </c>
      <c r="F107" s="9">
        <f t="shared" si="1"/>
        <v>30041.279999999999</v>
      </c>
      <c r="G107" s="10">
        <v>60290</v>
      </c>
      <c r="H107" s="11">
        <v>0</v>
      </c>
      <c r="K107" s="10"/>
      <c r="N107" s="10"/>
      <c r="Q107" s="12"/>
    </row>
    <row r="108" spans="1:17" x14ac:dyDescent="0.2">
      <c r="A108" t="s">
        <v>39</v>
      </c>
      <c r="B108" t="s">
        <v>219</v>
      </c>
      <c r="C108" t="s">
        <v>211</v>
      </c>
      <c r="D108" t="s">
        <v>220</v>
      </c>
      <c r="E108" s="8">
        <v>0.152</v>
      </c>
      <c r="F108" s="9">
        <f t="shared" si="1"/>
        <v>12476.16</v>
      </c>
      <c r="G108" s="10">
        <v>50051</v>
      </c>
      <c r="H108" s="11">
        <v>0</v>
      </c>
      <c r="K108" s="10"/>
      <c r="N108" s="10"/>
      <c r="Q108" s="12"/>
    </row>
    <row r="109" spans="1:17" x14ac:dyDescent="0.2">
      <c r="A109" t="s">
        <v>39</v>
      </c>
      <c r="B109" t="s">
        <v>221</v>
      </c>
      <c r="C109" t="s">
        <v>211</v>
      </c>
      <c r="D109" t="s">
        <v>222</v>
      </c>
      <c r="E109" s="8">
        <v>4.1000000000000002E-2</v>
      </c>
      <c r="F109" s="9">
        <f t="shared" si="1"/>
        <v>3365.28</v>
      </c>
      <c r="G109" s="10">
        <v>6643</v>
      </c>
      <c r="H109" s="11">
        <v>0</v>
      </c>
      <c r="K109" s="10"/>
      <c r="N109" s="10"/>
      <c r="Q109" s="12"/>
    </row>
    <row r="110" spans="1:17" x14ac:dyDescent="0.2">
      <c r="A110" t="s">
        <v>11</v>
      </c>
      <c r="B110" t="s">
        <v>223</v>
      </c>
      <c r="C110" t="s">
        <v>211</v>
      </c>
      <c r="D110" t="s">
        <v>224</v>
      </c>
      <c r="E110" s="8">
        <v>1.1220000000000001</v>
      </c>
      <c r="F110" s="9">
        <f t="shared" si="1"/>
        <v>92093.760000000009</v>
      </c>
      <c r="G110" s="10">
        <v>240870</v>
      </c>
      <c r="H110" s="11">
        <v>16</v>
      </c>
      <c r="K110" s="10"/>
      <c r="N110" s="10"/>
      <c r="Q110" s="12"/>
    </row>
    <row r="111" spans="1:17" x14ac:dyDescent="0.2">
      <c r="A111" t="s">
        <v>11</v>
      </c>
      <c r="B111" t="s">
        <v>225</v>
      </c>
      <c r="C111" t="s">
        <v>211</v>
      </c>
      <c r="D111" t="s">
        <v>226</v>
      </c>
      <c r="E111" s="8">
        <v>0.88200000000000001</v>
      </c>
      <c r="F111" s="9">
        <f t="shared" si="1"/>
        <v>72394.559999999998</v>
      </c>
      <c r="G111" s="10">
        <v>161943</v>
      </c>
      <c r="H111" s="11">
        <v>3</v>
      </c>
      <c r="K111" s="10"/>
      <c r="N111" s="10"/>
      <c r="Q111" s="12"/>
    </row>
    <row r="112" spans="1:17" x14ac:dyDescent="0.2">
      <c r="A112" t="s">
        <v>39</v>
      </c>
      <c r="B112" t="s">
        <v>227</v>
      </c>
      <c r="C112" t="s">
        <v>211</v>
      </c>
      <c r="D112" t="s">
        <v>228</v>
      </c>
      <c r="E112" s="8">
        <v>0.26700000000000002</v>
      </c>
      <c r="F112" s="9">
        <f t="shared" si="1"/>
        <v>21915.360000000001</v>
      </c>
      <c r="G112" s="10">
        <v>97242</v>
      </c>
      <c r="H112" s="11">
        <v>0</v>
      </c>
      <c r="K112" s="10"/>
      <c r="N112" s="10"/>
      <c r="Q112" s="12"/>
    </row>
    <row r="113" spans="1:17" x14ac:dyDescent="0.2">
      <c r="A113" t="s">
        <v>11</v>
      </c>
      <c r="B113" t="s">
        <v>229</v>
      </c>
      <c r="C113" t="s">
        <v>211</v>
      </c>
      <c r="D113" t="s">
        <v>230</v>
      </c>
      <c r="E113" s="8">
        <v>0.76200000000000001</v>
      </c>
      <c r="F113" s="9">
        <f t="shared" si="1"/>
        <v>62544.959999999999</v>
      </c>
      <c r="G113" s="10">
        <v>153603</v>
      </c>
      <c r="H113" s="11">
        <v>3</v>
      </c>
      <c r="K113" s="10"/>
      <c r="N113" s="10"/>
      <c r="Q113" s="12"/>
    </row>
    <row r="114" spans="1:17" x14ac:dyDescent="0.2">
      <c r="A114" t="s">
        <v>39</v>
      </c>
      <c r="B114" t="s">
        <v>231</v>
      </c>
      <c r="C114" t="s">
        <v>211</v>
      </c>
      <c r="D114" t="s">
        <v>232</v>
      </c>
      <c r="E114" s="8">
        <v>0.154</v>
      </c>
      <c r="F114" s="9">
        <f t="shared" si="1"/>
        <v>12640.32</v>
      </c>
      <c r="G114" s="10">
        <v>33259</v>
      </c>
      <c r="H114" s="11">
        <v>0</v>
      </c>
      <c r="K114" s="10"/>
      <c r="N114" s="10"/>
      <c r="Q114" s="12"/>
    </row>
    <row r="115" spans="1:17" x14ac:dyDescent="0.2">
      <c r="A115" t="s">
        <v>39</v>
      </c>
      <c r="B115" t="s">
        <v>233</v>
      </c>
      <c r="C115" t="s">
        <v>211</v>
      </c>
      <c r="D115" t="s">
        <v>234</v>
      </c>
      <c r="E115" s="8">
        <v>9.6000000000000002E-2</v>
      </c>
      <c r="F115" s="9">
        <f t="shared" si="1"/>
        <v>7879.68</v>
      </c>
      <c r="G115" s="10">
        <v>19793</v>
      </c>
      <c r="H115" s="11">
        <v>0</v>
      </c>
      <c r="K115" s="10"/>
      <c r="N115" s="10"/>
      <c r="Q115" s="12"/>
    </row>
    <row r="116" spans="1:17" x14ac:dyDescent="0.2">
      <c r="A116" t="s">
        <v>11</v>
      </c>
      <c r="B116" t="s">
        <v>235</v>
      </c>
      <c r="C116" t="s">
        <v>211</v>
      </c>
      <c r="D116" t="s">
        <v>236</v>
      </c>
      <c r="E116" s="8">
        <v>0.76690476200000002</v>
      </c>
      <c r="F116" s="9">
        <f t="shared" si="1"/>
        <v>62947.54286496</v>
      </c>
      <c r="G116" s="10">
        <v>161359</v>
      </c>
      <c r="H116" s="11">
        <v>3</v>
      </c>
      <c r="K116" s="10"/>
      <c r="N116" s="10"/>
      <c r="Q116" s="12"/>
    </row>
    <row r="117" spans="1:17" x14ac:dyDescent="0.2">
      <c r="A117" t="s">
        <v>11</v>
      </c>
      <c r="B117" t="s">
        <v>237</v>
      </c>
      <c r="C117" t="s">
        <v>211</v>
      </c>
      <c r="D117" t="s">
        <v>238</v>
      </c>
      <c r="E117" s="8">
        <v>0.629</v>
      </c>
      <c r="F117" s="9">
        <f t="shared" si="1"/>
        <v>51628.32</v>
      </c>
      <c r="G117" s="10">
        <v>102215</v>
      </c>
      <c r="H117" s="11">
        <v>5</v>
      </c>
      <c r="K117" s="10"/>
      <c r="N117" s="10"/>
      <c r="Q117" s="12"/>
    </row>
    <row r="118" spans="1:17" x14ac:dyDescent="0.2">
      <c r="A118" t="s">
        <v>39</v>
      </c>
      <c r="B118" t="s">
        <v>239</v>
      </c>
      <c r="C118" t="s">
        <v>211</v>
      </c>
      <c r="D118" t="s">
        <v>240</v>
      </c>
      <c r="E118" s="8">
        <v>0.27200000000000002</v>
      </c>
      <c r="F118" s="9">
        <f t="shared" si="1"/>
        <v>22325.760000000002</v>
      </c>
      <c r="G118" s="10">
        <v>81258</v>
      </c>
      <c r="H118" s="11">
        <v>0</v>
      </c>
      <c r="K118" s="10"/>
      <c r="N118" s="10"/>
      <c r="Q118" s="12"/>
    </row>
    <row r="119" spans="1:17" x14ac:dyDescent="0.2">
      <c r="A119" t="s">
        <v>39</v>
      </c>
      <c r="B119" t="s">
        <v>241</v>
      </c>
      <c r="C119" t="s">
        <v>211</v>
      </c>
      <c r="D119" t="s">
        <v>242</v>
      </c>
      <c r="E119" s="8">
        <v>0.109</v>
      </c>
      <c r="F119" s="9">
        <f t="shared" si="1"/>
        <v>8946.7199999999993</v>
      </c>
      <c r="G119" s="10">
        <v>35288</v>
      </c>
      <c r="H119" s="11">
        <v>0</v>
      </c>
      <c r="K119" s="10"/>
      <c r="N119" s="10"/>
      <c r="Q119" s="12"/>
    </row>
    <row r="120" spans="1:17" x14ac:dyDescent="0.2">
      <c r="A120" t="s">
        <v>11</v>
      </c>
      <c r="B120" t="s">
        <v>243</v>
      </c>
      <c r="C120" t="s">
        <v>211</v>
      </c>
      <c r="D120" t="s">
        <v>244</v>
      </c>
      <c r="E120" s="8">
        <v>0.86</v>
      </c>
      <c r="F120" s="9">
        <f t="shared" si="1"/>
        <v>70588.800000000003</v>
      </c>
      <c r="G120" s="10">
        <v>211044</v>
      </c>
      <c r="H120" s="11">
        <v>6</v>
      </c>
      <c r="K120" s="10"/>
      <c r="N120" s="10"/>
      <c r="Q120" s="12"/>
    </row>
    <row r="121" spans="1:17" x14ac:dyDescent="0.2">
      <c r="A121" t="s">
        <v>11</v>
      </c>
      <c r="B121" t="s">
        <v>245</v>
      </c>
      <c r="C121" t="s">
        <v>211</v>
      </c>
      <c r="D121" t="s">
        <v>246</v>
      </c>
      <c r="E121" s="8">
        <v>0.82499999999999996</v>
      </c>
      <c r="F121" s="9">
        <f t="shared" si="1"/>
        <v>67716</v>
      </c>
      <c r="G121" s="10">
        <v>186455</v>
      </c>
      <c r="H121" s="11">
        <v>3</v>
      </c>
      <c r="K121" s="10"/>
      <c r="N121" s="10"/>
      <c r="Q121" s="12"/>
    </row>
    <row r="122" spans="1:17" x14ac:dyDescent="0.2">
      <c r="A122" t="s">
        <v>39</v>
      </c>
      <c r="B122" t="s">
        <v>247</v>
      </c>
      <c r="C122" t="s">
        <v>211</v>
      </c>
      <c r="D122" t="s">
        <v>248</v>
      </c>
      <c r="E122" s="8">
        <v>0.104</v>
      </c>
      <c r="F122" s="9">
        <f t="shared" si="1"/>
        <v>8536.32</v>
      </c>
      <c r="G122" s="10">
        <v>29117</v>
      </c>
      <c r="H122" s="11">
        <v>0</v>
      </c>
      <c r="K122" s="10"/>
      <c r="N122" s="10"/>
      <c r="Q122" s="12"/>
    </row>
    <row r="123" spans="1:17" x14ac:dyDescent="0.2">
      <c r="A123" t="s">
        <v>11</v>
      </c>
      <c r="B123" t="s">
        <v>249</v>
      </c>
      <c r="C123" t="s">
        <v>211</v>
      </c>
      <c r="D123" t="s">
        <v>250</v>
      </c>
      <c r="E123" s="8">
        <v>0</v>
      </c>
      <c r="F123" s="9">
        <f t="shared" si="1"/>
        <v>0</v>
      </c>
      <c r="G123" s="10">
        <v>0</v>
      </c>
      <c r="H123" s="11">
        <v>0</v>
      </c>
      <c r="K123" s="10"/>
      <c r="N123" s="10"/>
      <c r="Q123" s="12"/>
    </row>
    <row r="124" spans="1:17" x14ac:dyDescent="0.2">
      <c r="A124" t="s">
        <v>11</v>
      </c>
      <c r="B124" t="s">
        <v>251</v>
      </c>
      <c r="C124" t="s">
        <v>211</v>
      </c>
      <c r="D124" t="s">
        <v>252</v>
      </c>
      <c r="E124" s="8">
        <v>0.48149999999999998</v>
      </c>
      <c r="F124" s="9">
        <f t="shared" si="1"/>
        <v>39521.519999999997</v>
      </c>
      <c r="G124" s="10">
        <v>133009</v>
      </c>
      <c r="H124" s="11">
        <v>6</v>
      </c>
      <c r="K124" s="10"/>
      <c r="N124" s="10"/>
      <c r="Q124" s="12"/>
    </row>
    <row r="125" spans="1:17" x14ac:dyDescent="0.2">
      <c r="A125" t="s">
        <v>39</v>
      </c>
      <c r="B125" t="s">
        <v>253</v>
      </c>
      <c r="C125" t="s">
        <v>211</v>
      </c>
      <c r="D125" t="s">
        <v>254</v>
      </c>
      <c r="E125" s="8">
        <v>3.9E-2</v>
      </c>
      <c r="F125" s="9">
        <f t="shared" si="1"/>
        <v>3201.12</v>
      </c>
      <c r="G125" s="10">
        <v>6656</v>
      </c>
      <c r="H125" s="11">
        <v>0</v>
      </c>
      <c r="K125" s="10"/>
      <c r="N125" s="10"/>
      <c r="Q125" s="12"/>
    </row>
    <row r="126" spans="1:17" x14ac:dyDescent="0.2">
      <c r="A126" t="s">
        <v>11</v>
      </c>
      <c r="B126" t="s">
        <v>255</v>
      </c>
      <c r="C126" t="s">
        <v>211</v>
      </c>
      <c r="D126" t="s">
        <v>256</v>
      </c>
      <c r="E126" s="8">
        <v>0.628</v>
      </c>
      <c r="F126" s="9">
        <f t="shared" si="1"/>
        <v>51546.239999999998</v>
      </c>
      <c r="G126" s="10">
        <v>143412</v>
      </c>
      <c r="H126" s="11">
        <v>9</v>
      </c>
      <c r="K126" s="10"/>
      <c r="N126" s="10"/>
      <c r="Q126" s="12"/>
    </row>
    <row r="127" spans="1:17" x14ac:dyDescent="0.2">
      <c r="A127" t="s">
        <v>39</v>
      </c>
      <c r="B127" t="s">
        <v>257</v>
      </c>
      <c r="C127" t="s">
        <v>211</v>
      </c>
      <c r="D127" t="s">
        <v>258</v>
      </c>
      <c r="E127" s="8">
        <v>3.6999999999999998E-2</v>
      </c>
      <c r="F127" s="9">
        <f t="shared" si="1"/>
        <v>3036.96</v>
      </c>
      <c r="G127" s="10">
        <v>5638</v>
      </c>
      <c r="H127" s="11">
        <v>0</v>
      </c>
      <c r="K127" s="10"/>
      <c r="N127" s="10"/>
      <c r="Q127" s="12"/>
    </row>
    <row r="128" spans="1:17" x14ac:dyDescent="0.2">
      <c r="A128" t="s">
        <v>11</v>
      </c>
      <c r="B128" t="s">
        <v>259</v>
      </c>
      <c r="C128" t="s">
        <v>211</v>
      </c>
      <c r="D128" t="s">
        <v>260</v>
      </c>
      <c r="E128" s="8">
        <v>0.55200000000000005</v>
      </c>
      <c r="F128" s="9">
        <f t="shared" si="1"/>
        <v>45308.160000000003</v>
      </c>
      <c r="G128" s="10">
        <v>101203</v>
      </c>
      <c r="H128" s="11">
        <v>6</v>
      </c>
      <c r="K128" s="10"/>
      <c r="N128" s="10"/>
      <c r="Q128" s="12"/>
    </row>
    <row r="129" spans="1:17" x14ac:dyDescent="0.2">
      <c r="A129" t="s">
        <v>39</v>
      </c>
      <c r="B129" t="s">
        <v>261</v>
      </c>
      <c r="C129" t="s">
        <v>211</v>
      </c>
      <c r="D129" t="s">
        <v>262</v>
      </c>
      <c r="E129" s="8">
        <v>4.8000000000000001E-2</v>
      </c>
      <c r="F129" s="9">
        <f t="shared" si="1"/>
        <v>3939.84</v>
      </c>
      <c r="G129" s="10">
        <v>11754</v>
      </c>
      <c r="H129" s="11">
        <v>0</v>
      </c>
      <c r="K129" s="10"/>
      <c r="N129" s="10"/>
      <c r="Q129" s="12"/>
    </row>
    <row r="130" spans="1:17" x14ac:dyDescent="0.2">
      <c r="A130" t="s">
        <v>11</v>
      </c>
      <c r="B130" t="s">
        <v>263</v>
      </c>
      <c r="C130" t="s">
        <v>211</v>
      </c>
      <c r="D130" t="s">
        <v>264</v>
      </c>
      <c r="E130" s="8">
        <v>0.58199999999999996</v>
      </c>
      <c r="F130" s="9">
        <f t="shared" si="1"/>
        <v>47770.559999999998</v>
      </c>
      <c r="G130" s="10">
        <v>131149</v>
      </c>
      <c r="H130" s="11">
        <v>8</v>
      </c>
      <c r="K130" s="10"/>
      <c r="N130" s="10"/>
      <c r="Q130" s="12"/>
    </row>
    <row r="131" spans="1:17" x14ac:dyDescent="0.2">
      <c r="A131" t="s">
        <v>11</v>
      </c>
      <c r="B131" t="s">
        <v>265</v>
      </c>
      <c r="C131" t="s">
        <v>211</v>
      </c>
      <c r="D131" t="s">
        <v>266</v>
      </c>
      <c r="E131" s="8">
        <v>0.48699999999999999</v>
      </c>
      <c r="F131" s="9">
        <f t="shared" si="1"/>
        <v>39972.959999999999</v>
      </c>
      <c r="G131" s="10">
        <v>104286</v>
      </c>
      <c r="H131" s="11">
        <v>3</v>
      </c>
      <c r="K131" s="10"/>
      <c r="N131" s="10"/>
      <c r="Q131" s="12"/>
    </row>
    <row r="132" spans="1:17" x14ac:dyDescent="0.2">
      <c r="A132" t="s">
        <v>39</v>
      </c>
      <c r="B132" t="s">
        <v>267</v>
      </c>
      <c r="C132" t="s">
        <v>211</v>
      </c>
      <c r="D132" t="s">
        <v>268</v>
      </c>
      <c r="E132" s="8">
        <v>3.2000000000000001E-2</v>
      </c>
      <c r="F132" s="9">
        <f t="shared" si="1"/>
        <v>2626.56</v>
      </c>
      <c r="G132" s="10">
        <v>8001</v>
      </c>
      <c r="H132" s="11">
        <v>0</v>
      </c>
      <c r="K132" s="10"/>
      <c r="N132" s="10"/>
      <c r="Q132" s="12"/>
    </row>
    <row r="133" spans="1:17" x14ac:dyDescent="0.2">
      <c r="A133" t="s">
        <v>39</v>
      </c>
      <c r="B133" t="s">
        <v>269</v>
      </c>
      <c r="C133" t="s">
        <v>211</v>
      </c>
      <c r="D133" t="s">
        <v>270</v>
      </c>
      <c r="E133" s="8">
        <v>6.3E-2</v>
      </c>
      <c r="F133" s="9">
        <f t="shared" si="1"/>
        <v>5171.04</v>
      </c>
      <c r="G133" s="10">
        <v>14380</v>
      </c>
      <c r="H133" s="11">
        <v>0</v>
      </c>
      <c r="K133" s="10"/>
      <c r="N133" s="10"/>
      <c r="Q133" s="12"/>
    </row>
    <row r="134" spans="1:17" x14ac:dyDescent="0.2">
      <c r="A134" t="s">
        <v>39</v>
      </c>
      <c r="B134" t="s">
        <v>271</v>
      </c>
      <c r="C134" t="s">
        <v>211</v>
      </c>
      <c r="D134" t="s">
        <v>272</v>
      </c>
      <c r="E134" s="8">
        <v>2.3E-2</v>
      </c>
      <c r="F134" s="9">
        <f t="shared" ref="F134:F197" si="2">82080*E134</f>
        <v>1887.84</v>
      </c>
      <c r="G134" s="10">
        <v>5034</v>
      </c>
      <c r="H134" s="11">
        <v>0</v>
      </c>
      <c r="K134" s="10"/>
      <c r="N134" s="10"/>
      <c r="Q134" s="12"/>
    </row>
    <row r="135" spans="1:17" x14ac:dyDescent="0.2">
      <c r="A135" t="s">
        <v>39</v>
      </c>
      <c r="B135" t="s">
        <v>273</v>
      </c>
      <c r="C135" t="s">
        <v>211</v>
      </c>
      <c r="D135" t="s">
        <v>274</v>
      </c>
      <c r="E135" s="8">
        <v>5.0999999999999997E-2</v>
      </c>
      <c r="F135" s="9">
        <f t="shared" si="2"/>
        <v>4186.08</v>
      </c>
      <c r="G135" s="10">
        <v>12254</v>
      </c>
      <c r="H135" s="11">
        <v>0</v>
      </c>
      <c r="K135" s="10"/>
      <c r="N135" s="10"/>
      <c r="Q135" s="12"/>
    </row>
    <row r="136" spans="1:17" x14ac:dyDescent="0.2">
      <c r="A136" t="s">
        <v>39</v>
      </c>
      <c r="B136" t="s">
        <v>275</v>
      </c>
      <c r="C136" t="s">
        <v>211</v>
      </c>
      <c r="D136" t="s">
        <v>276</v>
      </c>
      <c r="E136" s="8">
        <v>3.7999999999999999E-2</v>
      </c>
      <c r="F136" s="9">
        <f t="shared" si="2"/>
        <v>3119.04</v>
      </c>
      <c r="G136" s="10">
        <v>7840</v>
      </c>
      <c r="H136" s="11">
        <v>0</v>
      </c>
      <c r="K136" s="10"/>
      <c r="N136" s="10"/>
      <c r="Q136" s="12"/>
    </row>
    <row r="137" spans="1:17" x14ac:dyDescent="0.2">
      <c r="A137" t="s">
        <v>39</v>
      </c>
      <c r="B137" t="s">
        <v>277</v>
      </c>
      <c r="C137" t="s">
        <v>211</v>
      </c>
      <c r="D137" t="s">
        <v>278</v>
      </c>
      <c r="E137" s="8">
        <v>3.5000000000000003E-2</v>
      </c>
      <c r="F137" s="9">
        <f t="shared" si="2"/>
        <v>2872.8</v>
      </c>
      <c r="G137" s="10">
        <v>6547</v>
      </c>
      <c r="H137" s="11">
        <v>0</v>
      </c>
      <c r="K137" s="10"/>
      <c r="N137" s="10"/>
      <c r="Q137" s="12"/>
    </row>
    <row r="138" spans="1:17" x14ac:dyDescent="0.2">
      <c r="A138" t="s">
        <v>39</v>
      </c>
      <c r="B138" t="s">
        <v>279</v>
      </c>
      <c r="C138" t="s">
        <v>211</v>
      </c>
      <c r="D138" t="s">
        <v>280</v>
      </c>
      <c r="E138" s="8">
        <v>2.1000000000000001E-2</v>
      </c>
      <c r="F138" s="9">
        <f t="shared" si="2"/>
        <v>1723.68</v>
      </c>
      <c r="G138" s="10">
        <v>5451</v>
      </c>
      <c r="H138" s="11">
        <v>0</v>
      </c>
      <c r="K138" s="10"/>
      <c r="N138" s="10"/>
      <c r="Q138" s="12"/>
    </row>
    <row r="139" spans="1:17" x14ac:dyDescent="0.2">
      <c r="A139" t="s">
        <v>39</v>
      </c>
      <c r="B139" t="s">
        <v>281</v>
      </c>
      <c r="C139" t="s">
        <v>211</v>
      </c>
      <c r="D139" t="s">
        <v>282</v>
      </c>
      <c r="E139" s="8">
        <v>2.3E-2</v>
      </c>
      <c r="F139" s="9">
        <f t="shared" si="2"/>
        <v>1887.84</v>
      </c>
      <c r="G139" s="10">
        <v>5397</v>
      </c>
      <c r="H139" s="11">
        <v>0</v>
      </c>
      <c r="K139" s="10"/>
      <c r="N139" s="10"/>
      <c r="Q139" s="12"/>
    </row>
    <row r="140" spans="1:17" x14ac:dyDescent="0.2">
      <c r="A140" t="s">
        <v>39</v>
      </c>
      <c r="B140" t="s">
        <v>283</v>
      </c>
      <c r="C140" t="s">
        <v>211</v>
      </c>
      <c r="D140" t="s">
        <v>284</v>
      </c>
      <c r="E140" s="8">
        <v>3.9E-2</v>
      </c>
      <c r="F140" s="9">
        <f t="shared" si="2"/>
        <v>3201.12</v>
      </c>
      <c r="G140" s="10">
        <v>7113</v>
      </c>
      <c r="H140" s="11">
        <v>0</v>
      </c>
      <c r="K140" s="10"/>
      <c r="N140" s="10"/>
      <c r="Q140" s="12"/>
    </row>
    <row r="141" spans="1:17" x14ac:dyDescent="0.2">
      <c r="A141" t="s">
        <v>39</v>
      </c>
      <c r="B141" t="s">
        <v>285</v>
      </c>
      <c r="C141" t="s">
        <v>211</v>
      </c>
      <c r="D141" t="s">
        <v>286</v>
      </c>
      <c r="E141" s="8">
        <v>5.0999999999999997E-2</v>
      </c>
      <c r="F141" s="9">
        <f t="shared" si="2"/>
        <v>4186.08</v>
      </c>
      <c r="G141" s="10">
        <v>6734</v>
      </c>
      <c r="H141" s="11">
        <v>0</v>
      </c>
      <c r="K141" s="10"/>
      <c r="N141" s="10"/>
      <c r="Q141" s="12"/>
    </row>
    <row r="142" spans="1:17" x14ac:dyDescent="0.2">
      <c r="A142" t="s">
        <v>39</v>
      </c>
      <c r="B142" t="s">
        <v>287</v>
      </c>
      <c r="C142" t="s">
        <v>211</v>
      </c>
      <c r="D142" t="s">
        <v>288</v>
      </c>
      <c r="E142" s="8">
        <v>2.3E-2</v>
      </c>
      <c r="F142" s="9">
        <f t="shared" si="2"/>
        <v>1887.84</v>
      </c>
      <c r="G142" s="10">
        <v>5876</v>
      </c>
      <c r="H142" s="11">
        <v>0</v>
      </c>
      <c r="K142" s="10"/>
      <c r="N142" s="10"/>
      <c r="Q142" s="12"/>
    </row>
    <row r="143" spans="1:17" x14ac:dyDescent="0.2">
      <c r="A143" t="s">
        <v>11</v>
      </c>
      <c r="B143" t="s">
        <v>289</v>
      </c>
      <c r="C143" t="s">
        <v>290</v>
      </c>
      <c r="D143" t="s">
        <v>291</v>
      </c>
      <c r="E143" s="8">
        <v>7.1520000000000001</v>
      </c>
      <c r="F143" s="9">
        <f t="shared" si="2"/>
        <v>587036.16000000003</v>
      </c>
      <c r="G143" s="10">
        <v>1546181</v>
      </c>
      <c r="H143" s="11">
        <v>36</v>
      </c>
      <c r="K143" s="10"/>
      <c r="N143" s="10"/>
      <c r="Q143" s="12"/>
    </row>
    <row r="144" spans="1:17" x14ac:dyDescent="0.2">
      <c r="A144" t="s">
        <v>11</v>
      </c>
      <c r="B144" t="s">
        <v>292</v>
      </c>
      <c r="C144" t="s">
        <v>290</v>
      </c>
      <c r="D144" t="s">
        <v>293</v>
      </c>
      <c r="E144" s="8">
        <v>5.5380000000000003</v>
      </c>
      <c r="F144" s="9">
        <f t="shared" si="2"/>
        <v>454559.04000000004</v>
      </c>
      <c r="G144" s="10">
        <v>1387111</v>
      </c>
      <c r="H144" s="11">
        <v>33</v>
      </c>
      <c r="K144" s="10"/>
      <c r="N144" s="10"/>
      <c r="Q144" s="12"/>
    </row>
    <row r="145" spans="1:17" x14ac:dyDescent="0.2">
      <c r="A145" t="s">
        <v>11</v>
      </c>
      <c r="B145" t="s">
        <v>294</v>
      </c>
      <c r="C145" t="s">
        <v>290</v>
      </c>
      <c r="D145" t="s">
        <v>295</v>
      </c>
      <c r="E145" s="8">
        <v>3.2610000000000001</v>
      </c>
      <c r="F145" s="9">
        <f t="shared" si="2"/>
        <v>267662.88</v>
      </c>
      <c r="G145" s="10">
        <v>554364</v>
      </c>
      <c r="H145" s="11">
        <v>3</v>
      </c>
      <c r="K145" s="10"/>
      <c r="N145" s="10"/>
      <c r="Q145" s="12"/>
    </row>
    <row r="146" spans="1:17" x14ac:dyDescent="0.2">
      <c r="A146" t="s">
        <v>39</v>
      </c>
      <c r="B146" t="s">
        <v>296</v>
      </c>
      <c r="C146" t="s">
        <v>290</v>
      </c>
      <c r="D146" t="s">
        <v>297</v>
      </c>
      <c r="E146" s="8">
        <v>1.631</v>
      </c>
      <c r="F146" s="9">
        <f t="shared" si="2"/>
        <v>133872.48000000001</v>
      </c>
      <c r="G146" s="10">
        <v>218365</v>
      </c>
      <c r="H146" s="11">
        <v>0</v>
      </c>
      <c r="K146" s="10"/>
      <c r="N146" s="10"/>
      <c r="Q146" s="12"/>
    </row>
    <row r="147" spans="1:17" x14ac:dyDescent="0.2">
      <c r="A147" t="s">
        <v>39</v>
      </c>
      <c r="B147" t="s">
        <v>298</v>
      </c>
      <c r="C147" t="s">
        <v>290</v>
      </c>
      <c r="D147" t="s">
        <v>299</v>
      </c>
      <c r="E147" s="8">
        <v>0.55479999999999996</v>
      </c>
      <c r="F147" s="9">
        <f t="shared" si="2"/>
        <v>45537.983999999997</v>
      </c>
      <c r="G147" s="10">
        <v>198631</v>
      </c>
      <c r="H147" s="11">
        <v>0</v>
      </c>
      <c r="K147" s="10"/>
      <c r="N147" s="10"/>
      <c r="Q147" s="12"/>
    </row>
    <row r="148" spans="1:17" x14ac:dyDescent="0.2">
      <c r="A148" t="s">
        <v>39</v>
      </c>
      <c r="B148" t="s">
        <v>300</v>
      </c>
      <c r="C148" t="s">
        <v>290</v>
      </c>
      <c r="D148" t="s">
        <v>301</v>
      </c>
      <c r="E148" s="8">
        <v>5.2999999999999999E-2</v>
      </c>
      <c r="F148" s="9">
        <f t="shared" si="2"/>
        <v>4350.24</v>
      </c>
      <c r="G148" s="10">
        <v>14931</v>
      </c>
      <c r="H148" s="11">
        <v>0</v>
      </c>
      <c r="K148" s="10"/>
      <c r="N148" s="10"/>
      <c r="Q148" s="12"/>
    </row>
    <row r="149" spans="1:17" x14ac:dyDescent="0.2">
      <c r="A149" t="s">
        <v>11</v>
      </c>
      <c r="B149" t="s">
        <v>302</v>
      </c>
      <c r="C149" t="s">
        <v>290</v>
      </c>
      <c r="D149" t="s">
        <v>303</v>
      </c>
      <c r="E149" s="8">
        <v>2.1269999999999998</v>
      </c>
      <c r="F149" s="9">
        <f t="shared" si="2"/>
        <v>174584.15999999997</v>
      </c>
      <c r="G149" s="10">
        <v>411082</v>
      </c>
      <c r="H149" s="11">
        <v>12</v>
      </c>
      <c r="K149" s="10"/>
      <c r="N149" s="10"/>
      <c r="Q149" s="12"/>
    </row>
    <row r="150" spans="1:17" x14ac:dyDescent="0.2">
      <c r="A150" t="s">
        <v>11</v>
      </c>
      <c r="B150" t="s">
        <v>304</v>
      </c>
      <c r="C150" t="s">
        <v>290</v>
      </c>
      <c r="D150" t="s">
        <v>305</v>
      </c>
      <c r="E150" s="8">
        <v>1.2190000000000001</v>
      </c>
      <c r="F150" s="9">
        <f t="shared" si="2"/>
        <v>100055.52</v>
      </c>
      <c r="G150" s="10">
        <v>192705</v>
      </c>
      <c r="H150" s="11">
        <v>1</v>
      </c>
      <c r="K150" s="10"/>
      <c r="N150" s="10"/>
      <c r="Q150" s="12"/>
    </row>
    <row r="151" spans="1:17" x14ac:dyDescent="0.2">
      <c r="A151" t="s">
        <v>11</v>
      </c>
      <c r="B151" t="s">
        <v>306</v>
      </c>
      <c r="C151" t="s">
        <v>290</v>
      </c>
      <c r="D151" t="s">
        <v>307</v>
      </c>
      <c r="E151" s="8">
        <v>0.873</v>
      </c>
      <c r="F151" s="9">
        <f t="shared" si="2"/>
        <v>71655.839999999997</v>
      </c>
      <c r="G151" s="10">
        <v>129480</v>
      </c>
      <c r="H151" s="11">
        <v>2</v>
      </c>
      <c r="K151" s="10"/>
      <c r="N151" s="10"/>
      <c r="Q151" s="12"/>
    </row>
    <row r="152" spans="1:17" x14ac:dyDescent="0.2">
      <c r="A152" t="s">
        <v>39</v>
      </c>
      <c r="B152" t="s">
        <v>308</v>
      </c>
      <c r="C152" t="s">
        <v>290</v>
      </c>
      <c r="D152" t="s">
        <v>309</v>
      </c>
      <c r="E152" s="8">
        <v>9.8000000000000004E-2</v>
      </c>
      <c r="F152" s="9">
        <f t="shared" si="2"/>
        <v>8043.84</v>
      </c>
      <c r="G152" s="10">
        <v>27739</v>
      </c>
      <c r="H152" s="11">
        <v>0</v>
      </c>
      <c r="K152" s="10"/>
      <c r="N152" s="10"/>
      <c r="Q152" s="12"/>
    </row>
    <row r="153" spans="1:17" x14ac:dyDescent="0.2">
      <c r="A153" t="s">
        <v>11</v>
      </c>
      <c r="B153" t="s">
        <v>310</v>
      </c>
      <c r="C153" t="s">
        <v>290</v>
      </c>
      <c r="D153" t="s">
        <v>311</v>
      </c>
      <c r="E153" s="8">
        <v>1.39</v>
      </c>
      <c r="F153" s="9">
        <f t="shared" si="2"/>
        <v>114091.2</v>
      </c>
      <c r="G153" s="10">
        <v>258925</v>
      </c>
      <c r="H153" s="11">
        <v>3</v>
      </c>
      <c r="K153" s="10"/>
      <c r="N153" s="10"/>
      <c r="Q153" s="12"/>
    </row>
    <row r="154" spans="1:17" x14ac:dyDescent="0.2">
      <c r="A154" t="s">
        <v>11</v>
      </c>
      <c r="B154" t="s">
        <v>312</v>
      </c>
      <c r="C154" t="s">
        <v>290</v>
      </c>
      <c r="D154" t="s">
        <v>313</v>
      </c>
      <c r="E154" s="8">
        <v>0.98</v>
      </c>
      <c r="F154" s="9">
        <f t="shared" si="2"/>
        <v>80438.399999999994</v>
      </c>
      <c r="G154" s="10">
        <v>173239</v>
      </c>
      <c r="H154" s="11">
        <v>3</v>
      </c>
      <c r="K154" s="10"/>
      <c r="N154" s="10"/>
      <c r="Q154" s="12"/>
    </row>
    <row r="155" spans="1:17" x14ac:dyDescent="0.2">
      <c r="A155" t="s">
        <v>39</v>
      </c>
      <c r="B155" t="s">
        <v>314</v>
      </c>
      <c r="C155" t="s">
        <v>290</v>
      </c>
      <c r="D155" t="s">
        <v>315</v>
      </c>
      <c r="E155" s="8">
        <v>0.47899999999999998</v>
      </c>
      <c r="F155" s="9">
        <f t="shared" si="2"/>
        <v>39316.32</v>
      </c>
      <c r="G155" s="10">
        <v>118157</v>
      </c>
      <c r="H155" s="11">
        <v>0</v>
      </c>
      <c r="K155" s="10"/>
      <c r="N155" s="10"/>
      <c r="Q155" s="12"/>
    </row>
    <row r="156" spans="1:17" x14ac:dyDescent="0.2">
      <c r="A156" t="s">
        <v>11</v>
      </c>
      <c r="B156" t="s">
        <v>316</v>
      </c>
      <c r="C156" t="s">
        <v>290</v>
      </c>
      <c r="D156" t="s">
        <v>317</v>
      </c>
      <c r="E156" s="8">
        <v>1.4842</v>
      </c>
      <c r="F156" s="9">
        <f t="shared" si="2"/>
        <v>121823.136</v>
      </c>
      <c r="G156" s="10">
        <v>99999999</v>
      </c>
      <c r="H156" s="11">
        <v>5</v>
      </c>
      <c r="K156" s="10"/>
      <c r="N156" s="10"/>
      <c r="Q156" s="12"/>
    </row>
    <row r="157" spans="1:17" x14ac:dyDescent="0.2">
      <c r="A157" t="s">
        <v>39</v>
      </c>
      <c r="B157" t="s">
        <v>318</v>
      </c>
      <c r="C157" t="s">
        <v>290</v>
      </c>
      <c r="D157" t="s">
        <v>319</v>
      </c>
      <c r="E157" s="8">
        <v>0.42399999999999999</v>
      </c>
      <c r="F157" s="9">
        <f t="shared" si="2"/>
        <v>34801.919999999998</v>
      </c>
      <c r="G157" s="10">
        <v>99778</v>
      </c>
      <c r="H157" s="11">
        <v>0</v>
      </c>
      <c r="K157" s="10"/>
      <c r="N157" s="10"/>
      <c r="Q157" s="12"/>
    </row>
    <row r="158" spans="1:17" x14ac:dyDescent="0.2">
      <c r="A158" t="s">
        <v>11</v>
      </c>
      <c r="B158" t="s">
        <v>320</v>
      </c>
      <c r="C158" t="s">
        <v>290</v>
      </c>
      <c r="D158" t="s">
        <v>321</v>
      </c>
      <c r="E158" s="8">
        <v>2.2094</v>
      </c>
      <c r="F158" s="9">
        <f t="shared" si="2"/>
        <v>181347.552</v>
      </c>
      <c r="G158" s="10">
        <v>99999999</v>
      </c>
      <c r="H158" s="11">
        <v>1</v>
      </c>
      <c r="K158" s="10"/>
      <c r="N158" s="10"/>
      <c r="Q158" s="12"/>
    </row>
    <row r="159" spans="1:17" ht="15" x14ac:dyDescent="0.25">
      <c r="A159" t="s">
        <v>39</v>
      </c>
      <c r="B159" t="s">
        <v>322</v>
      </c>
      <c r="C159" t="s">
        <v>290</v>
      </c>
      <c r="D159" s="13" t="s">
        <v>323</v>
      </c>
      <c r="E159" s="8">
        <v>1.105</v>
      </c>
      <c r="F159" s="9">
        <f t="shared" si="2"/>
        <v>90698.4</v>
      </c>
      <c r="G159" s="10">
        <v>0</v>
      </c>
      <c r="H159" s="11">
        <v>0</v>
      </c>
      <c r="K159" s="10"/>
      <c r="N159" s="10"/>
      <c r="Q159" s="12"/>
    </row>
    <row r="160" spans="1:17" x14ac:dyDescent="0.2">
      <c r="A160" t="s">
        <v>39</v>
      </c>
      <c r="B160" t="s">
        <v>324</v>
      </c>
      <c r="C160" t="s">
        <v>290</v>
      </c>
      <c r="D160" t="s">
        <v>325</v>
      </c>
      <c r="E160" s="8">
        <v>0</v>
      </c>
      <c r="F160" s="9">
        <f t="shared" si="2"/>
        <v>0</v>
      </c>
      <c r="G160" s="10">
        <v>0</v>
      </c>
      <c r="H160" s="11">
        <v>0</v>
      </c>
      <c r="K160" s="10"/>
      <c r="N160" s="10"/>
      <c r="Q160" s="12"/>
    </row>
    <row r="161" spans="1:17" x14ac:dyDescent="0.2">
      <c r="A161" t="s">
        <v>39</v>
      </c>
      <c r="B161" t="s">
        <v>326</v>
      </c>
      <c r="C161" t="s">
        <v>290</v>
      </c>
      <c r="D161" t="s">
        <v>327</v>
      </c>
      <c r="E161" s="8">
        <v>0.48720000000000002</v>
      </c>
      <c r="F161" s="9">
        <f t="shared" si="2"/>
        <v>39989.376000000004</v>
      </c>
      <c r="G161" s="10">
        <v>216636</v>
      </c>
      <c r="H161" s="11">
        <v>0</v>
      </c>
      <c r="K161" s="10"/>
      <c r="N161" s="10"/>
      <c r="Q161" s="12"/>
    </row>
    <row r="162" spans="1:17" x14ac:dyDescent="0.2">
      <c r="A162" t="s">
        <v>11</v>
      </c>
      <c r="B162" t="s">
        <v>328</v>
      </c>
      <c r="C162" t="s">
        <v>290</v>
      </c>
      <c r="D162" t="s">
        <v>329</v>
      </c>
      <c r="E162" s="8">
        <v>1.542</v>
      </c>
      <c r="F162" s="9">
        <f t="shared" si="2"/>
        <v>126567.36</v>
      </c>
      <c r="G162" s="10">
        <v>313384</v>
      </c>
      <c r="H162" s="11">
        <v>3</v>
      </c>
      <c r="K162" s="10"/>
      <c r="N162" s="10"/>
      <c r="Q162" s="12"/>
    </row>
    <row r="163" spans="1:17" x14ac:dyDescent="0.2">
      <c r="A163" t="s">
        <v>39</v>
      </c>
      <c r="B163" t="s">
        <v>330</v>
      </c>
      <c r="C163" t="s">
        <v>290</v>
      </c>
      <c r="D163" t="s">
        <v>331</v>
      </c>
      <c r="E163" s="8">
        <v>0.53600000000000003</v>
      </c>
      <c r="F163" s="9">
        <f t="shared" si="2"/>
        <v>43994.880000000005</v>
      </c>
      <c r="G163" s="10">
        <v>148857</v>
      </c>
      <c r="H163" s="11">
        <v>0</v>
      </c>
      <c r="K163" s="10"/>
      <c r="N163" s="10"/>
      <c r="Q163" s="12"/>
    </row>
    <row r="164" spans="1:17" x14ac:dyDescent="0.2">
      <c r="A164" t="s">
        <v>11</v>
      </c>
      <c r="B164" t="s">
        <v>332</v>
      </c>
      <c r="C164" t="s">
        <v>290</v>
      </c>
      <c r="D164" t="s">
        <v>333</v>
      </c>
      <c r="E164" s="8">
        <v>1.083</v>
      </c>
      <c r="F164" s="9">
        <f t="shared" si="2"/>
        <v>88892.64</v>
      </c>
      <c r="G164" s="10">
        <v>244263</v>
      </c>
      <c r="H164" s="11">
        <v>3</v>
      </c>
      <c r="K164" s="10"/>
      <c r="N164" s="10"/>
      <c r="Q164" s="12"/>
    </row>
    <row r="165" spans="1:17" x14ac:dyDescent="0.2">
      <c r="A165" t="s">
        <v>39</v>
      </c>
      <c r="B165" t="s">
        <v>334</v>
      </c>
      <c r="C165" t="s">
        <v>290</v>
      </c>
      <c r="D165" t="s">
        <v>335</v>
      </c>
      <c r="E165" s="8">
        <v>0.29799999999999999</v>
      </c>
      <c r="F165" s="9">
        <f t="shared" si="2"/>
        <v>24459.84</v>
      </c>
      <c r="G165" s="10">
        <v>115282</v>
      </c>
      <c r="H165" s="11">
        <v>0</v>
      </c>
      <c r="K165" s="10"/>
      <c r="N165" s="10"/>
      <c r="Q165" s="12"/>
    </row>
    <row r="166" spans="1:17" x14ac:dyDescent="0.2">
      <c r="A166" t="s">
        <v>39</v>
      </c>
      <c r="B166" t="s">
        <v>336</v>
      </c>
      <c r="C166" t="s">
        <v>290</v>
      </c>
      <c r="D166" t="s">
        <v>337</v>
      </c>
      <c r="E166" s="8">
        <v>6.2E-2</v>
      </c>
      <c r="F166" s="9">
        <f t="shared" si="2"/>
        <v>5088.96</v>
      </c>
      <c r="G166" s="10">
        <v>13945</v>
      </c>
      <c r="H166" s="11">
        <v>0</v>
      </c>
      <c r="K166" s="10"/>
      <c r="N166" s="10"/>
      <c r="Q166" s="12"/>
    </row>
    <row r="167" spans="1:17" x14ac:dyDescent="0.2">
      <c r="A167" t="s">
        <v>11</v>
      </c>
      <c r="B167" t="s">
        <v>338</v>
      </c>
      <c r="C167" t="s">
        <v>290</v>
      </c>
      <c r="D167" t="s">
        <v>339</v>
      </c>
      <c r="E167" s="8">
        <v>0.61457142899999995</v>
      </c>
      <c r="F167" s="9">
        <f t="shared" si="2"/>
        <v>50444.022892319997</v>
      </c>
      <c r="G167" s="10">
        <v>87672</v>
      </c>
      <c r="H167" s="11">
        <v>1</v>
      </c>
      <c r="K167" s="10"/>
      <c r="N167" s="10"/>
      <c r="Q167" s="12"/>
    </row>
    <row r="168" spans="1:17" x14ac:dyDescent="0.2">
      <c r="A168" t="s">
        <v>39</v>
      </c>
      <c r="B168" t="s">
        <v>340</v>
      </c>
      <c r="C168" t="s">
        <v>290</v>
      </c>
      <c r="D168" t="s">
        <v>341</v>
      </c>
      <c r="E168" s="8">
        <v>0.307</v>
      </c>
      <c r="F168" s="9">
        <f t="shared" si="2"/>
        <v>25198.560000000001</v>
      </c>
      <c r="G168" s="10">
        <v>113823</v>
      </c>
      <c r="H168" s="11">
        <v>0</v>
      </c>
      <c r="K168" s="10"/>
      <c r="N168" s="10"/>
      <c r="Q168" s="12"/>
    </row>
    <row r="169" spans="1:17" x14ac:dyDescent="0.2">
      <c r="A169" t="s">
        <v>11</v>
      </c>
      <c r="B169" t="s">
        <v>342</v>
      </c>
      <c r="C169" t="s">
        <v>290</v>
      </c>
      <c r="D169" t="s">
        <v>343</v>
      </c>
      <c r="E169" s="8">
        <v>0.81699999999999995</v>
      </c>
      <c r="F169" s="9">
        <f t="shared" si="2"/>
        <v>67059.360000000001</v>
      </c>
      <c r="G169" s="10">
        <v>139229</v>
      </c>
      <c r="H169" s="11">
        <v>1</v>
      </c>
      <c r="K169" s="10"/>
      <c r="N169" s="10"/>
      <c r="Q169" s="12"/>
    </row>
    <row r="170" spans="1:17" x14ac:dyDescent="0.2">
      <c r="A170" t="s">
        <v>39</v>
      </c>
      <c r="B170" t="s">
        <v>344</v>
      </c>
      <c r="C170" t="s">
        <v>290</v>
      </c>
      <c r="D170" t="s">
        <v>345</v>
      </c>
      <c r="E170" s="8">
        <v>0.38500000000000001</v>
      </c>
      <c r="F170" s="9">
        <f t="shared" si="2"/>
        <v>31600.799999999999</v>
      </c>
      <c r="G170" s="10">
        <v>126417</v>
      </c>
      <c r="H170" s="11">
        <v>0</v>
      </c>
      <c r="K170" s="10"/>
      <c r="N170" s="10"/>
      <c r="Q170" s="12"/>
    </row>
    <row r="171" spans="1:17" x14ac:dyDescent="0.2">
      <c r="A171" t="s">
        <v>11</v>
      </c>
      <c r="B171" t="s">
        <v>346</v>
      </c>
      <c r="C171" t="s">
        <v>290</v>
      </c>
      <c r="D171" t="s">
        <v>347</v>
      </c>
      <c r="E171" s="8">
        <v>0.64100000000000001</v>
      </c>
      <c r="F171" s="9">
        <f t="shared" si="2"/>
        <v>52613.279999999999</v>
      </c>
      <c r="G171" s="10">
        <v>102950</v>
      </c>
      <c r="H171" s="11">
        <v>1</v>
      </c>
      <c r="K171" s="10"/>
      <c r="N171" s="10"/>
      <c r="Q171" s="12"/>
    </row>
    <row r="172" spans="1:17" x14ac:dyDescent="0.2">
      <c r="A172" t="s">
        <v>39</v>
      </c>
      <c r="B172" t="s">
        <v>348</v>
      </c>
      <c r="C172" t="s">
        <v>290</v>
      </c>
      <c r="D172" t="s">
        <v>349</v>
      </c>
      <c r="E172" s="8">
        <v>0.27400000000000002</v>
      </c>
      <c r="F172" s="9">
        <f t="shared" si="2"/>
        <v>22489.920000000002</v>
      </c>
      <c r="G172" s="10">
        <v>54708</v>
      </c>
      <c r="H172" s="11">
        <v>0</v>
      </c>
      <c r="K172" s="10"/>
      <c r="N172" s="10"/>
      <c r="Q172" s="12"/>
    </row>
    <row r="173" spans="1:17" x14ac:dyDescent="0.2">
      <c r="A173" t="s">
        <v>11</v>
      </c>
      <c r="B173" t="s">
        <v>350</v>
      </c>
      <c r="C173" t="s">
        <v>290</v>
      </c>
      <c r="D173" t="s">
        <v>351</v>
      </c>
      <c r="E173" s="8">
        <v>1.0669999999999999</v>
      </c>
      <c r="F173" s="9">
        <f t="shared" si="2"/>
        <v>87579.36</v>
      </c>
      <c r="G173" s="10">
        <v>215897</v>
      </c>
      <c r="H173" s="11">
        <v>3</v>
      </c>
      <c r="K173" s="10"/>
      <c r="N173" s="10"/>
      <c r="Q173" s="12"/>
    </row>
    <row r="174" spans="1:17" x14ac:dyDescent="0.2">
      <c r="A174" t="s">
        <v>39</v>
      </c>
      <c r="B174" t="s">
        <v>352</v>
      </c>
      <c r="C174" t="s">
        <v>290</v>
      </c>
      <c r="D174" t="s">
        <v>353</v>
      </c>
      <c r="E174" s="8">
        <v>0.29399999999999998</v>
      </c>
      <c r="F174" s="9">
        <f t="shared" si="2"/>
        <v>24131.52</v>
      </c>
      <c r="G174" s="10">
        <v>101880</v>
      </c>
      <c r="H174" s="11">
        <v>0</v>
      </c>
      <c r="K174" s="10"/>
      <c r="N174" s="10"/>
      <c r="Q174" s="12"/>
    </row>
    <row r="175" spans="1:17" x14ac:dyDescent="0.2">
      <c r="A175" t="s">
        <v>11</v>
      </c>
      <c r="B175" t="s">
        <v>354</v>
      </c>
      <c r="C175" t="s">
        <v>290</v>
      </c>
      <c r="D175" t="s">
        <v>355</v>
      </c>
      <c r="E175" s="8">
        <v>1.696</v>
      </c>
      <c r="F175" s="9">
        <f t="shared" si="2"/>
        <v>139207.67999999999</v>
      </c>
      <c r="G175" s="10">
        <v>469949</v>
      </c>
      <c r="H175" s="11">
        <v>20</v>
      </c>
      <c r="K175" s="10"/>
      <c r="N175" s="10"/>
      <c r="Q175" s="12"/>
    </row>
    <row r="176" spans="1:17" x14ac:dyDescent="0.2">
      <c r="A176" t="s">
        <v>11</v>
      </c>
      <c r="B176" t="s">
        <v>356</v>
      </c>
      <c r="C176" t="s">
        <v>290</v>
      </c>
      <c r="D176" t="s">
        <v>357</v>
      </c>
      <c r="E176" s="8">
        <v>1.258</v>
      </c>
      <c r="F176" s="9">
        <f t="shared" si="2"/>
        <v>103256.64</v>
      </c>
      <c r="G176" s="10">
        <v>316481</v>
      </c>
      <c r="H176" s="11">
        <v>22</v>
      </c>
      <c r="K176" s="10"/>
      <c r="N176" s="10"/>
      <c r="Q176" s="12"/>
    </row>
    <row r="177" spans="1:17" x14ac:dyDescent="0.2">
      <c r="A177" t="s">
        <v>11</v>
      </c>
      <c r="B177" t="s">
        <v>358</v>
      </c>
      <c r="C177" t="s">
        <v>290</v>
      </c>
      <c r="D177" t="s">
        <v>359</v>
      </c>
      <c r="E177" s="8">
        <v>0.84199999999999997</v>
      </c>
      <c r="F177" s="9">
        <f t="shared" si="2"/>
        <v>69111.360000000001</v>
      </c>
      <c r="G177" s="10">
        <v>209501</v>
      </c>
      <c r="H177" s="11">
        <v>13</v>
      </c>
      <c r="K177" s="10"/>
      <c r="N177" s="10"/>
      <c r="Q177" s="12"/>
    </row>
    <row r="178" spans="1:17" x14ac:dyDescent="0.2">
      <c r="A178" t="s">
        <v>39</v>
      </c>
      <c r="B178" t="s">
        <v>360</v>
      </c>
      <c r="C178" t="s">
        <v>290</v>
      </c>
      <c r="D178" t="s">
        <v>361</v>
      </c>
      <c r="E178" s="8">
        <v>7.2999999999999995E-2</v>
      </c>
      <c r="F178" s="9">
        <f t="shared" si="2"/>
        <v>5991.8399999999992</v>
      </c>
      <c r="G178" s="10">
        <v>16695</v>
      </c>
      <c r="H178" s="11">
        <v>0</v>
      </c>
      <c r="K178" s="10"/>
      <c r="N178" s="10"/>
      <c r="Q178" s="12"/>
    </row>
    <row r="179" spans="1:17" x14ac:dyDescent="0.2">
      <c r="A179" t="s">
        <v>11</v>
      </c>
      <c r="B179" t="s">
        <v>362</v>
      </c>
      <c r="C179" t="s">
        <v>290</v>
      </c>
      <c r="D179" t="s">
        <v>363</v>
      </c>
      <c r="E179" s="8">
        <v>0.52200000000000002</v>
      </c>
      <c r="F179" s="9">
        <f t="shared" si="2"/>
        <v>42845.760000000002</v>
      </c>
      <c r="G179" s="10">
        <v>105839</v>
      </c>
      <c r="H179" s="11">
        <v>6</v>
      </c>
      <c r="K179" s="10"/>
      <c r="N179" s="10"/>
      <c r="Q179" s="12"/>
    </row>
    <row r="180" spans="1:17" x14ac:dyDescent="0.2">
      <c r="A180" t="s">
        <v>11</v>
      </c>
      <c r="B180" t="s">
        <v>364</v>
      </c>
      <c r="C180" t="s">
        <v>290</v>
      </c>
      <c r="D180" t="s">
        <v>365</v>
      </c>
      <c r="E180" s="8">
        <v>0.47699999999999998</v>
      </c>
      <c r="F180" s="9">
        <f t="shared" si="2"/>
        <v>39152.159999999996</v>
      </c>
      <c r="G180" s="10">
        <v>89303</v>
      </c>
      <c r="H180" s="11">
        <v>3</v>
      </c>
      <c r="K180" s="10"/>
      <c r="N180" s="10"/>
      <c r="Q180" s="12"/>
    </row>
    <row r="181" spans="1:17" x14ac:dyDescent="0.2">
      <c r="A181" t="s">
        <v>39</v>
      </c>
      <c r="B181" t="s">
        <v>366</v>
      </c>
      <c r="C181" t="s">
        <v>290</v>
      </c>
      <c r="D181" t="s">
        <v>367</v>
      </c>
      <c r="E181" s="8">
        <v>7.0999999999999994E-2</v>
      </c>
      <c r="F181" s="9">
        <f t="shared" si="2"/>
        <v>5827.6799999999994</v>
      </c>
      <c r="G181" s="10">
        <v>13484</v>
      </c>
      <c r="H181" s="11">
        <v>0</v>
      </c>
      <c r="K181" s="10"/>
      <c r="N181" s="10"/>
      <c r="Q181" s="12"/>
    </row>
    <row r="182" spans="1:17" x14ac:dyDescent="0.2">
      <c r="A182" t="s">
        <v>11</v>
      </c>
      <c r="B182" t="s">
        <v>368</v>
      </c>
      <c r="C182" t="s">
        <v>290</v>
      </c>
      <c r="D182" t="s">
        <v>369</v>
      </c>
      <c r="E182" s="8">
        <v>0.47099999999999997</v>
      </c>
      <c r="F182" s="9">
        <f t="shared" si="2"/>
        <v>38659.68</v>
      </c>
      <c r="G182" s="10">
        <v>97399</v>
      </c>
      <c r="H182" s="11">
        <v>6</v>
      </c>
      <c r="K182" s="10"/>
      <c r="N182" s="10"/>
      <c r="Q182" s="12"/>
    </row>
    <row r="183" spans="1:17" x14ac:dyDescent="0.2">
      <c r="A183" t="s">
        <v>39</v>
      </c>
      <c r="B183" t="s">
        <v>370</v>
      </c>
      <c r="C183" t="s">
        <v>290</v>
      </c>
      <c r="D183" t="s">
        <v>371</v>
      </c>
      <c r="E183" s="8">
        <v>5.5E-2</v>
      </c>
      <c r="F183" s="9">
        <f t="shared" si="2"/>
        <v>4514.3999999999996</v>
      </c>
      <c r="G183" s="10">
        <v>11658</v>
      </c>
      <c r="H183" s="11">
        <v>0</v>
      </c>
      <c r="K183" s="10"/>
      <c r="N183" s="10"/>
      <c r="Q183" s="12"/>
    </row>
    <row r="184" spans="1:17" x14ac:dyDescent="0.2">
      <c r="A184" t="s">
        <v>11</v>
      </c>
      <c r="B184" t="s">
        <v>372</v>
      </c>
      <c r="C184" t="s">
        <v>290</v>
      </c>
      <c r="D184" t="s">
        <v>373</v>
      </c>
      <c r="E184" s="8">
        <v>1.8260000000000001</v>
      </c>
      <c r="F184" s="9">
        <f t="shared" si="2"/>
        <v>149878.08000000002</v>
      </c>
      <c r="G184" s="10">
        <v>576432</v>
      </c>
      <c r="H184" s="11">
        <v>9</v>
      </c>
      <c r="K184" s="10"/>
      <c r="N184" s="10"/>
      <c r="Q184" s="12"/>
    </row>
    <row r="185" spans="1:17" x14ac:dyDescent="0.2">
      <c r="A185" t="s">
        <v>11</v>
      </c>
      <c r="B185" t="s">
        <v>374</v>
      </c>
      <c r="C185" t="s">
        <v>290</v>
      </c>
      <c r="D185" t="s">
        <v>375</v>
      </c>
      <c r="E185" s="8">
        <v>0.68200000000000005</v>
      </c>
      <c r="F185" s="9">
        <f t="shared" si="2"/>
        <v>55978.560000000005</v>
      </c>
      <c r="G185" s="10">
        <v>150439</v>
      </c>
      <c r="H185" s="11">
        <v>11</v>
      </c>
      <c r="K185" s="10"/>
      <c r="N185" s="10"/>
      <c r="Q185" s="12"/>
    </row>
    <row r="186" spans="1:17" x14ac:dyDescent="0.2">
      <c r="A186" t="s">
        <v>11</v>
      </c>
      <c r="B186" t="s">
        <v>376</v>
      </c>
      <c r="C186" t="s">
        <v>290</v>
      </c>
      <c r="D186" t="s">
        <v>377</v>
      </c>
      <c r="E186" s="8">
        <v>0.5</v>
      </c>
      <c r="F186" s="9">
        <f t="shared" si="2"/>
        <v>41040</v>
      </c>
      <c r="G186" s="10">
        <v>102540</v>
      </c>
      <c r="H186" s="11">
        <v>6</v>
      </c>
      <c r="K186" s="10"/>
      <c r="N186" s="10"/>
      <c r="Q186" s="12"/>
    </row>
    <row r="187" spans="1:17" x14ac:dyDescent="0.2">
      <c r="A187" t="s">
        <v>39</v>
      </c>
      <c r="B187" t="s">
        <v>378</v>
      </c>
      <c r="C187" t="s">
        <v>290</v>
      </c>
      <c r="D187" t="s">
        <v>379</v>
      </c>
      <c r="E187" s="8">
        <v>5.6000000000000001E-2</v>
      </c>
      <c r="F187" s="9">
        <f t="shared" si="2"/>
        <v>4596.4800000000005</v>
      </c>
      <c r="G187" s="10">
        <v>11129</v>
      </c>
      <c r="H187" s="11">
        <v>0</v>
      </c>
      <c r="K187" s="10"/>
      <c r="N187" s="10"/>
      <c r="Q187" s="12"/>
    </row>
    <row r="188" spans="1:17" x14ac:dyDescent="0.2">
      <c r="A188" t="s">
        <v>11</v>
      </c>
      <c r="B188" t="s">
        <v>380</v>
      </c>
      <c r="C188" t="s">
        <v>290</v>
      </c>
      <c r="D188" t="s">
        <v>381</v>
      </c>
      <c r="E188" s="8">
        <v>0.42399999999999999</v>
      </c>
      <c r="F188" s="9">
        <f t="shared" si="2"/>
        <v>34801.919999999998</v>
      </c>
      <c r="G188" s="10">
        <v>86188</v>
      </c>
      <c r="H188" s="11">
        <v>5</v>
      </c>
      <c r="K188" s="10"/>
      <c r="N188" s="10"/>
      <c r="Q188" s="12"/>
    </row>
    <row r="189" spans="1:17" x14ac:dyDescent="0.2">
      <c r="A189" t="s">
        <v>39</v>
      </c>
      <c r="B189" t="s">
        <v>382</v>
      </c>
      <c r="C189" t="s">
        <v>290</v>
      </c>
      <c r="D189" t="s">
        <v>383</v>
      </c>
      <c r="E189" s="8">
        <v>5.8999999999999997E-2</v>
      </c>
      <c r="F189" s="9">
        <f t="shared" si="2"/>
        <v>4842.7199999999993</v>
      </c>
      <c r="G189" s="10">
        <v>10992</v>
      </c>
      <c r="H189" s="11">
        <v>0</v>
      </c>
      <c r="K189" s="10"/>
      <c r="N189" s="10"/>
      <c r="Q189" s="12"/>
    </row>
    <row r="190" spans="1:17" x14ac:dyDescent="0.2">
      <c r="A190" t="s">
        <v>11</v>
      </c>
      <c r="B190" t="s">
        <v>384</v>
      </c>
      <c r="C190" t="s">
        <v>290</v>
      </c>
      <c r="D190" t="s">
        <v>385</v>
      </c>
      <c r="E190" s="8">
        <v>0.308</v>
      </c>
      <c r="F190" s="9">
        <f t="shared" si="2"/>
        <v>25280.639999999999</v>
      </c>
      <c r="G190" s="10">
        <v>96955</v>
      </c>
      <c r="H190" s="11">
        <v>3</v>
      </c>
      <c r="K190" s="10"/>
      <c r="N190" s="10"/>
      <c r="Q190" s="12"/>
    </row>
    <row r="191" spans="1:17" x14ac:dyDescent="0.2">
      <c r="A191" t="s">
        <v>11</v>
      </c>
      <c r="B191" t="s">
        <v>386</v>
      </c>
      <c r="C191" t="s">
        <v>290</v>
      </c>
      <c r="D191" t="s">
        <v>387</v>
      </c>
      <c r="E191" s="8">
        <v>0.13600000000000001</v>
      </c>
      <c r="F191" s="9">
        <f t="shared" si="2"/>
        <v>11162.880000000001</v>
      </c>
      <c r="G191" s="10">
        <v>30636</v>
      </c>
      <c r="H191" s="11">
        <v>1</v>
      </c>
      <c r="K191" s="10"/>
      <c r="N191" s="10"/>
      <c r="Q191" s="12"/>
    </row>
    <row r="192" spans="1:17" x14ac:dyDescent="0.2">
      <c r="A192" t="s">
        <v>39</v>
      </c>
      <c r="B192" t="s">
        <v>388</v>
      </c>
      <c r="C192" t="s">
        <v>290</v>
      </c>
      <c r="D192" t="s">
        <v>389</v>
      </c>
      <c r="E192" s="8">
        <v>5.5E-2</v>
      </c>
      <c r="F192" s="9">
        <f t="shared" si="2"/>
        <v>4514.3999999999996</v>
      </c>
      <c r="G192" s="10">
        <v>10647</v>
      </c>
      <c r="H192" s="11">
        <v>0</v>
      </c>
      <c r="K192" s="10"/>
      <c r="N192" s="10"/>
      <c r="Q192" s="12"/>
    </row>
    <row r="193" spans="1:17" x14ac:dyDescent="0.2">
      <c r="A193" t="s">
        <v>11</v>
      </c>
      <c r="B193" t="s">
        <v>390</v>
      </c>
      <c r="C193" t="s">
        <v>290</v>
      </c>
      <c r="D193" t="s">
        <v>391</v>
      </c>
      <c r="E193" s="8">
        <v>0.58799999999999997</v>
      </c>
      <c r="F193" s="9">
        <f t="shared" si="2"/>
        <v>48263.040000000001</v>
      </c>
      <c r="G193" s="10">
        <v>129319</v>
      </c>
      <c r="H193" s="11">
        <v>6</v>
      </c>
      <c r="K193" s="10"/>
      <c r="N193" s="10"/>
      <c r="Q193" s="12"/>
    </row>
    <row r="194" spans="1:17" x14ac:dyDescent="0.2">
      <c r="A194" t="s">
        <v>11</v>
      </c>
      <c r="B194" t="s">
        <v>392</v>
      </c>
      <c r="C194" t="s">
        <v>290</v>
      </c>
      <c r="D194" t="s">
        <v>393</v>
      </c>
      <c r="E194" s="8">
        <v>0.41699999999999998</v>
      </c>
      <c r="F194" s="9">
        <f t="shared" si="2"/>
        <v>34227.360000000001</v>
      </c>
      <c r="G194" s="10">
        <v>84784</v>
      </c>
      <c r="H194" s="11">
        <v>2</v>
      </c>
      <c r="K194" s="10"/>
      <c r="N194" s="10"/>
      <c r="Q194" s="12"/>
    </row>
    <row r="195" spans="1:17" x14ac:dyDescent="0.2">
      <c r="A195" t="s">
        <v>39</v>
      </c>
      <c r="B195" t="s">
        <v>394</v>
      </c>
      <c r="C195" t="s">
        <v>290</v>
      </c>
      <c r="D195" t="s">
        <v>395</v>
      </c>
      <c r="E195" s="8">
        <v>0.06</v>
      </c>
      <c r="F195" s="9">
        <f t="shared" si="2"/>
        <v>4924.8</v>
      </c>
      <c r="G195" s="10">
        <v>13002</v>
      </c>
      <c r="H195" s="11">
        <v>0</v>
      </c>
      <c r="K195" s="10"/>
      <c r="N195" s="10"/>
      <c r="Q195" s="12"/>
    </row>
    <row r="196" spans="1:17" x14ac:dyDescent="0.2">
      <c r="A196" t="s">
        <v>11</v>
      </c>
      <c r="B196" t="s">
        <v>396</v>
      </c>
      <c r="C196" t="s">
        <v>290</v>
      </c>
      <c r="D196" t="s">
        <v>397</v>
      </c>
      <c r="E196" s="8">
        <v>0.74399999999999999</v>
      </c>
      <c r="F196" s="9">
        <f t="shared" si="2"/>
        <v>61067.519999999997</v>
      </c>
      <c r="G196" s="10">
        <v>184848</v>
      </c>
      <c r="H196" s="11">
        <v>13</v>
      </c>
      <c r="K196" s="10"/>
      <c r="N196" s="10"/>
      <c r="Q196" s="12"/>
    </row>
    <row r="197" spans="1:17" x14ac:dyDescent="0.2">
      <c r="A197" t="s">
        <v>11</v>
      </c>
      <c r="B197" t="s">
        <v>398</v>
      </c>
      <c r="C197" t="s">
        <v>290</v>
      </c>
      <c r="D197" t="s">
        <v>399</v>
      </c>
      <c r="E197" s="8">
        <v>0.51800000000000002</v>
      </c>
      <c r="F197" s="9">
        <f t="shared" si="2"/>
        <v>42517.440000000002</v>
      </c>
      <c r="G197" s="10">
        <v>125551</v>
      </c>
      <c r="H197" s="11">
        <v>3</v>
      </c>
      <c r="K197" s="10"/>
      <c r="N197" s="10"/>
      <c r="Q197" s="12"/>
    </row>
    <row r="198" spans="1:17" x14ac:dyDescent="0.2">
      <c r="A198" t="s">
        <v>39</v>
      </c>
      <c r="B198" t="s">
        <v>400</v>
      </c>
      <c r="C198" t="s">
        <v>290</v>
      </c>
      <c r="D198" t="s">
        <v>401</v>
      </c>
      <c r="E198" s="8">
        <v>0.05</v>
      </c>
      <c r="F198" s="9">
        <f t="shared" ref="F198:F261" si="3">82080*E198</f>
        <v>4104</v>
      </c>
      <c r="G198" s="10">
        <v>9653</v>
      </c>
      <c r="H198" s="11">
        <v>0</v>
      </c>
      <c r="K198" s="10"/>
      <c r="N198" s="10"/>
      <c r="Q198" s="12"/>
    </row>
    <row r="199" spans="1:17" x14ac:dyDescent="0.2">
      <c r="A199" t="s">
        <v>11</v>
      </c>
      <c r="B199" t="s">
        <v>402</v>
      </c>
      <c r="C199" t="s">
        <v>290</v>
      </c>
      <c r="D199" t="s">
        <v>403</v>
      </c>
      <c r="E199" s="8">
        <v>0.54600000000000004</v>
      </c>
      <c r="F199" s="9">
        <f t="shared" si="3"/>
        <v>44815.68</v>
      </c>
      <c r="G199" s="10">
        <v>137723</v>
      </c>
      <c r="H199" s="11">
        <v>5</v>
      </c>
      <c r="K199" s="10"/>
      <c r="N199" s="10"/>
      <c r="Q199" s="12"/>
    </row>
    <row r="200" spans="1:17" x14ac:dyDescent="0.2">
      <c r="A200" t="s">
        <v>39</v>
      </c>
      <c r="B200" t="s">
        <v>404</v>
      </c>
      <c r="C200" t="s">
        <v>290</v>
      </c>
      <c r="D200" t="s">
        <v>405</v>
      </c>
      <c r="E200" s="8">
        <v>4.7E-2</v>
      </c>
      <c r="F200" s="9">
        <f t="shared" si="3"/>
        <v>3857.76</v>
      </c>
      <c r="G200" s="10">
        <v>8081</v>
      </c>
      <c r="H200" s="11">
        <v>0</v>
      </c>
      <c r="K200" s="10"/>
      <c r="N200" s="10"/>
      <c r="Q200" s="12"/>
    </row>
    <row r="201" spans="1:17" x14ac:dyDescent="0.2">
      <c r="A201" t="s">
        <v>11</v>
      </c>
      <c r="B201" t="s">
        <v>406</v>
      </c>
      <c r="C201" t="s">
        <v>290</v>
      </c>
      <c r="D201" t="s">
        <v>407</v>
      </c>
      <c r="E201" s="8">
        <v>1.18</v>
      </c>
      <c r="F201" s="9">
        <f t="shared" si="3"/>
        <v>96854.399999999994</v>
      </c>
      <c r="G201" s="10">
        <v>229004</v>
      </c>
      <c r="H201" s="11">
        <v>6</v>
      </c>
      <c r="K201" s="10"/>
      <c r="N201" s="10"/>
      <c r="Q201" s="12"/>
    </row>
    <row r="202" spans="1:17" x14ac:dyDescent="0.2">
      <c r="A202" t="s">
        <v>39</v>
      </c>
      <c r="B202" t="s">
        <v>408</v>
      </c>
      <c r="C202" t="s">
        <v>290</v>
      </c>
      <c r="D202" t="s">
        <v>409</v>
      </c>
      <c r="E202" s="8">
        <v>0.121</v>
      </c>
      <c r="F202" s="9">
        <f t="shared" si="3"/>
        <v>9931.68</v>
      </c>
      <c r="G202" s="10">
        <v>32209</v>
      </c>
      <c r="H202" s="11">
        <v>0</v>
      </c>
      <c r="K202" s="10"/>
      <c r="N202" s="10"/>
      <c r="Q202" s="12"/>
    </row>
    <row r="203" spans="1:17" x14ac:dyDescent="0.2">
      <c r="A203" t="s">
        <v>11</v>
      </c>
      <c r="B203" t="s">
        <v>410</v>
      </c>
      <c r="C203" t="s">
        <v>290</v>
      </c>
      <c r="D203" t="s">
        <v>411</v>
      </c>
      <c r="E203" s="8">
        <v>1.085</v>
      </c>
      <c r="F203" s="9">
        <f t="shared" si="3"/>
        <v>89056.8</v>
      </c>
      <c r="G203" s="10">
        <v>276946</v>
      </c>
      <c r="H203" s="11">
        <v>14</v>
      </c>
      <c r="K203" s="10"/>
      <c r="N203" s="10"/>
      <c r="Q203" s="12"/>
    </row>
    <row r="204" spans="1:17" x14ac:dyDescent="0.2">
      <c r="A204" t="s">
        <v>11</v>
      </c>
      <c r="B204" t="s">
        <v>412</v>
      </c>
      <c r="C204" t="s">
        <v>290</v>
      </c>
      <c r="D204" t="s">
        <v>413</v>
      </c>
      <c r="E204" s="8">
        <v>0.72599999999999998</v>
      </c>
      <c r="F204" s="9">
        <f t="shared" si="3"/>
        <v>59590.080000000002</v>
      </c>
      <c r="G204" s="10">
        <v>176271</v>
      </c>
      <c r="H204" s="11">
        <v>9</v>
      </c>
      <c r="K204" s="10"/>
      <c r="N204" s="10"/>
      <c r="Q204" s="12"/>
    </row>
    <row r="205" spans="1:17" x14ac:dyDescent="0.2">
      <c r="A205" t="s">
        <v>11</v>
      </c>
      <c r="B205" t="s">
        <v>414</v>
      </c>
      <c r="C205" t="s">
        <v>290</v>
      </c>
      <c r="D205" t="s">
        <v>415</v>
      </c>
      <c r="E205" s="8">
        <v>0.59699999999999998</v>
      </c>
      <c r="F205" s="9">
        <f t="shared" si="3"/>
        <v>49001.759999999995</v>
      </c>
      <c r="G205" s="10">
        <v>139587</v>
      </c>
      <c r="H205" s="11">
        <v>6</v>
      </c>
      <c r="K205" s="10"/>
      <c r="N205" s="10"/>
      <c r="Q205" s="12"/>
    </row>
    <row r="206" spans="1:17" x14ac:dyDescent="0.2">
      <c r="A206" t="s">
        <v>11</v>
      </c>
      <c r="B206" t="s">
        <v>416</v>
      </c>
      <c r="C206" t="s">
        <v>290</v>
      </c>
      <c r="D206" t="s">
        <v>417</v>
      </c>
      <c r="E206" s="8">
        <v>0.76600000000000001</v>
      </c>
      <c r="F206" s="9">
        <f t="shared" si="3"/>
        <v>62873.279999999999</v>
      </c>
      <c r="G206" s="10">
        <v>161884</v>
      </c>
      <c r="H206" s="11">
        <v>6</v>
      </c>
      <c r="K206" s="10"/>
      <c r="N206" s="10"/>
      <c r="Q206" s="12"/>
    </row>
    <row r="207" spans="1:17" x14ac:dyDescent="0.2">
      <c r="A207" t="s">
        <v>39</v>
      </c>
      <c r="B207" t="s">
        <v>418</v>
      </c>
      <c r="C207" t="s">
        <v>290</v>
      </c>
      <c r="D207" t="s">
        <v>419</v>
      </c>
      <c r="E207" s="8">
        <v>0.13300000000000001</v>
      </c>
      <c r="F207" s="9">
        <f t="shared" si="3"/>
        <v>10916.640000000001</v>
      </c>
      <c r="G207" s="10">
        <v>36062</v>
      </c>
      <c r="H207" s="11">
        <v>0</v>
      </c>
      <c r="K207" s="10"/>
      <c r="N207" s="10"/>
      <c r="Q207" s="12"/>
    </row>
    <row r="208" spans="1:17" x14ac:dyDescent="0.2">
      <c r="A208" t="s">
        <v>39</v>
      </c>
      <c r="B208" t="s">
        <v>420</v>
      </c>
      <c r="C208" t="s">
        <v>290</v>
      </c>
      <c r="D208" t="s">
        <v>421</v>
      </c>
      <c r="E208" s="8">
        <v>5.3999999999999999E-2</v>
      </c>
      <c r="F208" s="9">
        <f t="shared" si="3"/>
        <v>4432.32</v>
      </c>
      <c r="G208" s="10">
        <v>10441</v>
      </c>
      <c r="H208" s="11">
        <v>0</v>
      </c>
      <c r="K208" s="10"/>
      <c r="N208" s="10"/>
      <c r="Q208" s="12"/>
    </row>
    <row r="209" spans="1:17" x14ac:dyDescent="0.2">
      <c r="A209" t="s">
        <v>39</v>
      </c>
      <c r="B209" t="s">
        <v>422</v>
      </c>
      <c r="C209" t="s">
        <v>290</v>
      </c>
      <c r="D209" t="s">
        <v>423</v>
      </c>
      <c r="E209" s="8">
        <v>5.8000000000000003E-2</v>
      </c>
      <c r="F209" s="9">
        <f t="shared" si="3"/>
        <v>4760.6400000000003</v>
      </c>
      <c r="G209" s="10">
        <v>11226</v>
      </c>
      <c r="H209" s="11">
        <v>0</v>
      </c>
      <c r="K209" s="10"/>
      <c r="N209" s="10"/>
      <c r="Q209" s="12"/>
    </row>
    <row r="210" spans="1:17" x14ac:dyDescent="0.2">
      <c r="A210" t="s">
        <v>39</v>
      </c>
      <c r="B210" t="s">
        <v>424</v>
      </c>
      <c r="C210" t="s">
        <v>290</v>
      </c>
      <c r="D210" t="s">
        <v>425</v>
      </c>
      <c r="E210" s="8">
        <v>2.5999999999999999E-2</v>
      </c>
      <c r="F210" s="9">
        <f t="shared" si="3"/>
        <v>2134.08</v>
      </c>
      <c r="G210" s="10">
        <v>5362</v>
      </c>
      <c r="H210" s="11">
        <v>0</v>
      </c>
      <c r="K210" s="10"/>
      <c r="N210" s="10"/>
      <c r="Q210" s="12"/>
    </row>
    <row r="211" spans="1:17" x14ac:dyDescent="0.2">
      <c r="A211" t="s">
        <v>39</v>
      </c>
      <c r="B211" t="s">
        <v>426</v>
      </c>
      <c r="C211" t="s">
        <v>290</v>
      </c>
      <c r="D211" t="s">
        <v>427</v>
      </c>
      <c r="E211" s="8">
        <v>4.3999999999999997E-2</v>
      </c>
      <c r="F211" s="9">
        <f t="shared" si="3"/>
        <v>3611.52</v>
      </c>
      <c r="G211" s="10">
        <v>7861</v>
      </c>
      <c r="H211" s="11">
        <v>0</v>
      </c>
      <c r="K211" s="10"/>
      <c r="N211" s="10"/>
      <c r="Q211" s="12"/>
    </row>
    <row r="212" spans="1:17" x14ac:dyDescent="0.2">
      <c r="A212" t="s">
        <v>39</v>
      </c>
      <c r="B212" t="s">
        <v>428</v>
      </c>
      <c r="C212" t="s">
        <v>290</v>
      </c>
      <c r="D212" t="s">
        <v>429</v>
      </c>
      <c r="E212" s="8">
        <v>9.4E-2</v>
      </c>
      <c r="F212" s="9">
        <f t="shared" si="3"/>
        <v>7715.52</v>
      </c>
      <c r="G212" s="10">
        <v>22341</v>
      </c>
      <c r="H212" s="11">
        <v>0</v>
      </c>
      <c r="K212" s="10"/>
      <c r="N212" s="10"/>
      <c r="Q212" s="12"/>
    </row>
    <row r="213" spans="1:17" x14ac:dyDescent="0.2">
      <c r="A213" t="s">
        <v>39</v>
      </c>
      <c r="B213" t="s">
        <v>430</v>
      </c>
      <c r="C213" t="s">
        <v>290</v>
      </c>
      <c r="D213" t="s">
        <v>431</v>
      </c>
      <c r="E213" s="8">
        <v>5.3999999999999999E-2</v>
      </c>
      <c r="F213" s="9">
        <f t="shared" si="3"/>
        <v>4432.32</v>
      </c>
      <c r="G213" s="10">
        <v>13291</v>
      </c>
      <c r="H213" s="11">
        <v>0</v>
      </c>
      <c r="K213" s="10"/>
      <c r="N213" s="10"/>
      <c r="Q213" s="12"/>
    </row>
    <row r="214" spans="1:17" x14ac:dyDescent="0.2">
      <c r="A214" t="s">
        <v>39</v>
      </c>
      <c r="B214" t="s">
        <v>432</v>
      </c>
      <c r="C214" t="s">
        <v>290</v>
      </c>
      <c r="D214" t="s">
        <v>433</v>
      </c>
      <c r="E214" s="8">
        <v>3.9E-2</v>
      </c>
      <c r="F214" s="9">
        <f t="shared" si="3"/>
        <v>3201.12</v>
      </c>
      <c r="G214" s="10">
        <v>7547</v>
      </c>
      <c r="H214" s="11">
        <v>0</v>
      </c>
      <c r="K214" s="10"/>
      <c r="N214" s="10"/>
      <c r="Q214" s="12"/>
    </row>
    <row r="215" spans="1:17" x14ac:dyDescent="0.2">
      <c r="A215" t="s">
        <v>39</v>
      </c>
      <c r="B215" t="s">
        <v>434</v>
      </c>
      <c r="C215" t="s">
        <v>290</v>
      </c>
      <c r="D215" t="s">
        <v>435</v>
      </c>
      <c r="E215" s="8">
        <v>2.5999999999999999E-2</v>
      </c>
      <c r="F215" s="9">
        <f t="shared" si="3"/>
        <v>2134.08</v>
      </c>
      <c r="G215" s="10">
        <v>3706</v>
      </c>
      <c r="H215" s="11">
        <v>0</v>
      </c>
      <c r="K215" s="10"/>
      <c r="N215" s="10"/>
      <c r="Q215" s="12"/>
    </row>
    <row r="216" spans="1:17" x14ac:dyDescent="0.2">
      <c r="A216" t="s">
        <v>39</v>
      </c>
      <c r="B216" t="s">
        <v>436</v>
      </c>
      <c r="C216" t="s">
        <v>290</v>
      </c>
      <c r="D216" t="s">
        <v>437</v>
      </c>
      <c r="E216" s="8">
        <v>4.9000000000000002E-2</v>
      </c>
      <c r="F216" s="9">
        <f t="shared" si="3"/>
        <v>4021.92</v>
      </c>
      <c r="G216" s="10">
        <v>7587</v>
      </c>
      <c r="H216" s="11">
        <v>0</v>
      </c>
      <c r="K216" s="10"/>
      <c r="N216" s="10"/>
      <c r="Q216" s="12"/>
    </row>
    <row r="217" spans="1:17" x14ac:dyDescent="0.2">
      <c r="A217" t="s">
        <v>39</v>
      </c>
      <c r="B217" t="s">
        <v>438</v>
      </c>
      <c r="C217" t="s">
        <v>290</v>
      </c>
      <c r="D217" t="s">
        <v>439</v>
      </c>
      <c r="E217" s="8">
        <v>2.8000000000000001E-2</v>
      </c>
      <c r="F217" s="9">
        <f t="shared" si="3"/>
        <v>2298.2400000000002</v>
      </c>
      <c r="G217" s="10">
        <v>6293</v>
      </c>
      <c r="H217" s="11">
        <v>0</v>
      </c>
      <c r="K217" s="10"/>
      <c r="N217" s="10"/>
      <c r="Q217" s="12"/>
    </row>
    <row r="218" spans="1:17" x14ac:dyDescent="0.2">
      <c r="A218" t="s">
        <v>39</v>
      </c>
      <c r="B218" t="s">
        <v>440</v>
      </c>
      <c r="C218" t="s">
        <v>290</v>
      </c>
      <c r="D218" t="s">
        <v>441</v>
      </c>
      <c r="E218" s="8">
        <v>2.8000000000000001E-2</v>
      </c>
      <c r="F218" s="9">
        <f t="shared" si="3"/>
        <v>2298.2400000000002</v>
      </c>
      <c r="G218" s="10">
        <v>5279</v>
      </c>
      <c r="H218" s="11">
        <v>0</v>
      </c>
      <c r="K218" s="10"/>
      <c r="N218" s="10"/>
      <c r="Q218" s="12"/>
    </row>
    <row r="219" spans="1:17" x14ac:dyDescent="0.2">
      <c r="A219" t="s">
        <v>39</v>
      </c>
      <c r="B219" t="s">
        <v>442</v>
      </c>
      <c r="C219" t="s">
        <v>290</v>
      </c>
      <c r="D219" t="s">
        <v>443</v>
      </c>
      <c r="E219" s="8">
        <v>3.9304761899999999E-2</v>
      </c>
      <c r="F219" s="9">
        <f t="shared" si="3"/>
        <v>3226.1348567519999</v>
      </c>
      <c r="G219" s="10">
        <v>3092</v>
      </c>
      <c r="H219" s="11">
        <v>0</v>
      </c>
      <c r="K219" s="10"/>
      <c r="N219" s="10"/>
      <c r="Q219" s="12"/>
    </row>
    <row r="220" spans="1:17" x14ac:dyDescent="0.2">
      <c r="A220" t="s">
        <v>39</v>
      </c>
      <c r="B220" t="s">
        <v>444</v>
      </c>
      <c r="C220" t="s">
        <v>290</v>
      </c>
      <c r="D220" t="s">
        <v>445</v>
      </c>
      <c r="E220" s="8">
        <v>2.64E-2</v>
      </c>
      <c r="F220" s="9">
        <f t="shared" si="3"/>
        <v>2166.9119999999998</v>
      </c>
      <c r="G220" s="10">
        <v>2275</v>
      </c>
      <c r="H220" s="11">
        <v>0</v>
      </c>
      <c r="K220" s="10"/>
      <c r="N220" s="10"/>
      <c r="Q220" s="12"/>
    </row>
    <row r="221" spans="1:17" x14ac:dyDescent="0.2">
      <c r="A221" t="s">
        <v>39</v>
      </c>
      <c r="B221" t="s">
        <v>446</v>
      </c>
      <c r="C221" t="s">
        <v>290</v>
      </c>
      <c r="D221" t="s">
        <v>447</v>
      </c>
      <c r="E221" s="8">
        <v>4.1000000000000002E-2</v>
      </c>
      <c r="F221" s="9">
        <f t="shared" si="3"/>
        <v>3365.28</v>
      </c>
      <c r="G221" s="10">
        <v>7513</v>
      </c>
      <c r="H221" s="11">
        <v>0</v>
      </c>
      <c r="K221" s="10"/>
      <c r="N221" s="10"/>
      <c r="Q221" s="12"/>
    </row>
    <row r="222" spans="1:17" x14ac:dyDescent="0.2">
      <c r="A222" t="s">
        <v>39</v>
      </c>
      <c r="B222" t="s">
        <v>448</v>
      </c>
      <c r="C222" t="s">
        <v>290</v>
      </c>
      <c r="D222" t="s">
        <v>449</v>
      </c>
      <c r="E222" s="8">
        <v>5.2999999999999999E-2</v>
      </c>
      <c r="F222" s="9">
        <f t="shared" si="3"/>
        <v>4350.24</v>
      </c>
      <c r="G222" s="10">
        <v>10022</v>
      </c>
      <c r="H222" s="11">
        <v>0</v>
      </c>
      <c r="K222" s="10"/>
      <c r="N222" s="10"/>
      <c r="Q222" s="12"/>
    </row>
    <row r="223" spans="1:17" x14ac:dyDescent="0.2">
      <c r="A223" t="s">
        <v>39</v>
      </c>
      <c r="B223" t="s">
        <v>450</v>
      </c>
      <c r="C223" t="s">
        <v>290</v>
      </c>
      <c r="D223" t="s">
        <v>451</v>
      </c>
      <c r="E223" s="8">
        <v>6.5000000000000002E-2</v>
      </c>
      <c r="F223" s="9">
        <f t="shared" si="3"/>
        <v>5335.2</v>
      </c>
      <c r="G223" s="10">
        <v>16216</v>
      </c>
      <c r="H223" s="11">
        <v>0</v>
      </c>
      <c r="K223" s="10"/>
      <c r="N223" s="10"/>
      <c r="Q223" s="12"/>
    </row>
    <row r="224" spans="1:17" x14ac:dyDescent="0.2">
      <c r="A224" t="s">
        <v>39</v>
      </c>
      <c r="B224" t="s">
        <v>452</v>
      </c>
      <c r="C224" t="s">
        <v>290</v>
      </c>
      <c r="D224" t="s">
        <v>453</v>
      </c>
      <c r="E224" s="8">
        <v>3.5000000000000003E-2</v>
      </c>
      <c r="F224" s="9">
        <f t="shared" si="3"/>
        <v>2872.8</v>
      </c>
      <c r="G224" s="10">
        <v>8710</v>
      </c>
      <c r="H224" s="11">
        <v>0</v>
      </c>
      <c r="K224" s="10"/>
      <c r="N224" s="10"/>
      <c r="Q224" s="12"/>
    </row>
    <row r="225" spans="1:17" x14ac:dyDescent="0.2">
      <c r="A225" t="s">
        <v>11</v>
      </c>
      <c r="B225" t="s">
        <v>454</v>
      </c>
      <c r="C225" t="s">
        <v>455</v>
      </c>
      <c r="D225" t="s">
        <v>456</v>
      </c>
      <c r="E225" s="8">
        <v>20.277999999999999</v>
      </c>
      <c r="F225" s="9">
        <f t="shared" si="3"/>
        <v>1664418.24</v>
      </c>
      <c r="G225" s="10">
        <v>3186894</v>
      </c>
      <c r="H225" s="11">
        <v>45</v>
      </c>
      <c r="K225" s="10"/>
      <c r="N225" s="10"/>
      <c r="Q225" s="12"/>
    </row>
    <row r="226" spans="1:17" x14ac:dyDescent="0.2">
      <c r="A226" t="s">
        <v>11</v>
      </c>
      <c r="B226" t="s">
        <v>457</v>
      </c>
      <c r="C226" t="s">
        <v>455</v>
      </c>
      <c r="D226" t="s">
        <v>458</v>
      </c>
      <c r="E226" s="8">
        <v>3.048</v>
      </c>
      <c r="F226" s="9">
        <f t="shared" si="3"/>
        <v>250179.84</v>
      </c>
      <c r="G226" s="10">
        <v>626519</v>
      </c>
      <c r="H226" s="11">
        <v>19</v>
      </c>
      <c r="K226" s="10"/>
      <c r="N226" s="10"/>
      <c r="Q226" s="12"/>
    </row>
    <row r="227" spans="1:17" x14ac:dyDescent="0.2">
      <c r="A227" t="s">
        <v>11</v>
      </c>
      <c r="B227" t="s">
        <v>459</v>
      </c>
      <c r="C227" t="s">
        <v>455</v>
      </c>
      <c r="D227" t="s">
        <v>460</v>
      </c>
      <c r="E227" s="8">
        <v>2.2330000000000001</v>
      </c>
      <c r="F227" s="9">
        <f t="shared" si="3"/>
        <v>183284.64</v>
      </c>
      <c r="G227" s="10">
        <v>437453</v>
      </c>
      <c r="H227" s="11">
        <v>10</v>
      </c>
      <c r="K227" s="10"/>
      <c r="N227" s="10"/>
      <c r="Q227" s="12"/>
    </row>
    <row r="228" spans="1:17" x14ac:dyDescent="0.2">
      <c r="A228" t="s">
        <v>39</v>
      </c>
      <c r="B228" t="s">
        <v>461</v>
      </c>
      <c r="C228" t="s">
        <v>455</v>
      </c>
      <c r="D228" t="s">
        <v>462</v>
      </c>
      <c r="E228" s="8">
        <v>0.25</v>
      </c>
      <c r="F228" s="9">
        <f t="shared" si="3"/>
        <v>20520</v>
      </c>
      <c r="G228" s="10">
        <v>70145</v>
      </c>
      <c r="H228" s="11">
        <v>0</v>
      </c>
      <c r="K228" s="10"/>
      <c r="N228" s="10"/>
      <c r="Q228" s="12"/>
    </row>
    <row r="229" spans="1:17" x14ac:dyDescent="0.2">
      <c r="A229" t="s">
        <v>11</v>
      </c>
      <c r="B229" t="s">
        <v>463</v>
      </c>
      <c r="C229" t="s">
        <v>455</v>
      </c>
      <c r="D229" t="s">
        <v>464</v>
      </c>
      <c r="E229" s="8">
        <v>3.1019999999999999</v>
      </c>
      <c r="F229" s="9">
        <f t="shared" si="3"/>
        <v>254612.16</v>
      </c>
      <c r="G229" s="10">
        <v>852772</v>
      </c>
      <c r="H229" s="11">
        <v>33</v>
      </c>
      <c r="K229" s="10"/>
      <c r="N229" s="10"/>
      <c r="Q229" s="12"/>
    </row>
    <row r="230" spans="1:17" x14ac:dyDescent="0.2">
      <c r="A230" t="s">
        <v>11</v>
      </c>
      <c r="B230" t="s">
        <v>465</v>
      </c>
      <c r="C230" t="s">
        <v>455</v>
      </c>
      <c r="D230" t="s">
        <v>466</v>
      </c>
      <c r="E230" s="8">
        <v>1.7330000000000001</v>
      </c>
      <c r="F230" s="9">
        <f t="shared" si="3"/>
        <v>142244.64000000001</v>
      </c>
      <c r="G230" s="10">
        <v>353767</v>
      </c>
      <c r="H230" s="11">
        <v>14</v>
      </c>
      <c r="K230" s="10"/>
      <c r="N230" s="10"/>
      <c r="Q230" s="12"/>
    </row>
    <row r="231" spans="1:17" x14ac:dyDescent="0.2">
      <c r="A231" t="s">
        <v>11</v>
      </c>
      <c r="B231" t="s">
        <v>467</v>
      </c>
      <c r="C231" t="s">
        <v>455</v>
      </c>
      <c r="D231" t="s">
        <v>468</v>
      </c>
      <c r="E231" s="8">
        <v>1.49</v>
      </c>
      <c r="F231" s="9">
        <f t="shared" si="3"/>
        <v>122299.2</v>
      </c>
      <c r="G231" s="10">
        <v>311764</v>
      </c>
      <c r="H231" s="11">
        <v>8</v>
      </c>
      <c r="K231" s="10"/>
      <c r="N231" s="10"/>
      <c r="Q231" s="12"/>
    </row>
    <row r="232" spans="1:17" x14ac:dyDescent="0.2">
      <c r="A232" t="s">
        <v>39</v>
      </c>
      <c r="B232" t="s">
        <v>469</v>
      </c>
      <c r="C232" t="s">
        <v>455</v>
      </c>
      <c r="D232" t="s">
        <v>470</v>
      </c>
      <c r="E232" s="8">
        <v>0.32500000000000001</v>
      </c>
      <c r="F232" s="9">
        <f t="shared" si="3"/>
        <v>26676</v>
      </c>
      <c r="G232" s="10">
        <v>83613</v>
      </c>
      <c r="H232" s="11">
        <v>0</v>
      </c>
      <c r="K232" s="10"/>
      <c r="N232" s="10"/>
      <c r="Q232" s="12"/>
    </row>
    <row r="233" spans="1:17" x14ac:dyDescent="0.2">
      <c r="A233" t="s">
        <v>11</v>
      </c>
      <c r="B233" t="s">
        <v>471</v>
      </c>
      <c r="C233" t="s">
        <v>455</v>
      </c>
      <c r="D233" t="s">
        <v>472</v>
      </c>
      <c r="E233" s="8">
        <v>5.2130000000000001</v>
      </c>
      <c r="F233" s="9">
        <f t="shared" si="3"/>
        <v>427883.04</v>
      </c>
      <c r="G233" s="10">
        <v>1518715</v>
      </c>
      <c r="H233" s="11">
        <v>28</v>
      </c>
      <c r="K233" s="10"/>
      <c r="N233" s="10"/>
      <c r="Q233" s="12"/>
    </row>
    <row r="234" spans="1:17" x14ac:dyDescent="0.2">
      <c r="A234" t="s">
        <v>11</v>
      </c>
      <c r="B234" t="s">
        <v>473</v>
      </c>
      <c r="C234" t="s">
        <v>455</v>
      </c>
      <c r="D234" t="s">
        <v>474</v>
      </c>
      <c r="E234" s="8">
        <v>1.546</v>
      </c>
      <c r="F234" s="9">
        <f t="shared" si="3"/>
        <v>126895.68000000001</v>
      </c>
      <c r="G234" s="10">
        <v>396436</v>
      </c>
      <c r="H234" s="11">
        <v>18</v>
      </c>
      <c r="K234" s="10"/>
      <c r="N234" s="10"/>
      <c r="Q234" s="12"/>
    </row>
    <row r="235" spans="1:17" x14ac:dyDescent="0.2">
      <c r="A235" t="s">
        <v>39</v>
      </c>
      <c r="B235" t="s">
        <v>475</v>
      </c>
      <c r="C235" t="s">
        <v>455</v>
      </c>
      <c r="D235" t="s">
        <v>476</v>
      </c>
      <c r="E235" s="8">
        <v>7.6999999999999999E-2</v>
      </c>
      <c r="F235" s="9">
        <f t="shared" si="3"/>
        <v>6320.16</v>
      </c>
      <c r="G235" s="10">
        <v>20696</v>
      </c>
      <c r="H235" s="11">
        <v>0</v>
      </c>
      <c r="K235" s="10"/>
      <c r="N235" s="10"/>
      <c r="Q235" s="12"/>
    </row>
    <row r="236" spans="1:17" x14ac:dyDescent="0.2">
      <c r="A236" t="s">
        <v>11</v>
      </c>
      <c r="B236" t="s">
        <v>477</v>
      </c>
      <c r="C236" t="s">
        <v>455</v>
      </c>
      <c r="D236" t="s">
        <v>478</v>
      </c>
      <c r="E236" s="8">
        <v>0.86899999999999999</v>
      </c>
      <c r="F236" s="9">
        <f t="shared" si="3"/>
        <v>71327.520000000004</v>
      </c>
      <c r="G236" s="10">
        <v>200518</v>
      </c>
      <c r="H236" s="11">
        <v>14</v>
      </c>
      <c r="K236" s="10"/>
      <c r="N236" s="10"/>
      <c r="Q236" s="12"/>
    </row>
    <row r="237" spans="1:17" x14ac:dyDescent="0.2">
      <c r="A237" t="s">
        <v>11</v>
      </c>
      <c r="B237" t="s">
        <v>479</v>
      </c>
      <c r="C237" t="s">
        <v>455</v>
      </c>
      <c r="D237" t="s">
        <v>480</v>
      </c>
      <c r="E237" s="8">
        <v>0.79700000000000004</v>
      </c>
      <c r="F237" s="9">
        <f t="shared" si="3"/>
        <v>65417.760000000002</v>
      </c>
      <c r="G237" s="10">
        <v>170092</v>
      </c>
      <c r="H237" s="11">
        <v>12</v>
      </c>
      <c r="K237" s="10"/>
      <c r="N237" s="10"/>
      <c r="Q237" s="12"/>
    </row>
    <row r="238" spans="1:17" x14ac:dyDescent="0.2">
      <c r="A238" t="s">
        <v>11</v>
      </c>
      <c r="B238" t="s">
        <v>481</v>
      </c>
      <c r="C238" t="s">
        <v>455</v>
      </c>
      <c r="D238" t="s">
        <v>482</v>
      </c>
      <c r="E238" s="8">
        <v>0.60399999999999998</v>
      </c>
      <c r="F238" s="9">
        <f t="shared" si="3"/>
        <v>49576.32</v>
      </c>
      <c r="G238" s="10">
        <v>122320</v>
      </c>
      <c r="H238" s="11">
        <v>6</v>
      </c>
      <c r="K238" s="10"/>
      <c r="N238" s="10"/>
      <c r="Q238" s="12"/>
    </row>
    <row r="239" spans="1:17" x14ac:dyDescent="0.2">
      <c r="A239" t="s">
        <v>39</v>
      </c>
      <c r="B239" t="s">
        <v>483</v>
      </c>
      <c r="C239" t="s">
        <v>455</v>
      </c>
      <c r="D239" t="s">
        <v>484</v>
      </c>
      <c r="E239" s="8">
        <v>8.7999999999999995E-2</v>
      </c>
      <c r="F239" s="9">
        <f t="shared" si="3"/>
        <v>7223.04</v>
      </c>
      <c r="G239" s="10">
        <v>18598</v>
      </c>
      <c r="H239" s="11">
        <v>0</v>
      </c>
      <c r="K239" s="10"/>
      <c r="N239" s="10"/>
      <c r="Q239" s="12"/>
    </row>
    <row r="240" spans="1:17" x14ac:dyDescent="0.2">
      <c r="A240" t="s">
        <v>11</v>
      </c>
      <c r="B240" t="s">
        <v>485</v>
      </c>
      <c r="C240" t="s">
        <v>455</v>
      </c>
      <c r="D240" t="s">
        <v>486</v>
      </c>
      <c r="E240" s="8">
        <v>1.446</v>
      </c>
      <c r="F240" s="9">
        <f t="shared" si="3"/>
        <v>118687.67999999999</v>
      </c>
      <c r="G240" s="10">
        <v>365455</v>
      </c>
      <c r="H240" s="11">
        <v>24</v>
      </c>
      <c r="K240" s="10"/>
      <c r="N240" s="10"/>
      <c r="Q240" s="12"/>
    </row>
    <row r="241" spans="1:17" x14ac:dyDescent="0.2">
      <c r="A241" t="s">
        <v>11</v>
      </c>
      <c r="B241" t="s">
        <v>487</v>
      </c>
      <c r="C241" t="s">
        <v>455</v>
      </c>
      <c r="D241" t="s">
        <v>488</v>
      </c>
      <c r="E241" s="8">
        <v>1.2010000000000001</v>
      </c>
      <c r="F241" s="9">
        <f t="shared" si="3"/>
        <v>98578.08</v>
      </c>
      <c r="G241" s="10">
        <v>284364</v>
      </c>
      <c r="H241" s="11">
        <v>20</v>
      </c>
      <c r="K241" s="10"/>
      <c r="N241" s="10"/>
      <c r="Q241" s="12"/>
    </row>
    <row r="242" spans="1:17" x14ac:dyDescent="0.2">
      <c r="A242" t="s">
        <v>11</v>
      </c>
      <c r="B242" t="s">
        <v>489</v>
      </c>
      <c r="C242" t="s">
        <v>455</v>
      </c>
      <c r="D242" t="s">
        <v>490</v>
      </c>
      <c r="E242" s="8">
        <v>1.0900000000000001</v>
      </c>
      <c r="F242" s="9">
        <f t="shared" si="3"/>
        <v>89467.200000000012</v>
      </c>
      <c r="G242" s="10">
        <v>261544</v>
      </c>
      <c r="H242" s="11">
        <v>15</v>
      </c>
      <c r="K242" s="10"/>
      <c r="N242" s="10"/>
      <c r="Q242" s="12"/>
    </row>
    <row r="243" spans="1:17" x14ac:dyDescent="0.2">
      <c r="A243" t="s">
        <v>39</v>
      </c>
      <c r="B243" t="s">
        <v>491</v>
      </c>
      <c r="C243" t="s">
        <v>455</v>
      </c>
      <c r="D243" t="s">
        <v>492</v>
      </c>
      <c r="E243" s="8">
        <v>9.1999999999999998E-2</v>
      </c>
      <c r="F243" s="9">
        <f t="shared" si="3"/>
        <v>7551.36</v>
      </c>
      <c r="G243" s="10">
        <v>18346</v>
      </c>
      <c r="H243" s="11">
        <v>0</v>
      </c>
      <c r="K243" s="10"/>
      <c r="N243" s="10"/>
      <c r="Q243" s="12"/>
    </row>
    <row r="244" spans="1:17" x14ac:dyDescent="0.2">
      <c r="A244" t="s">
        <v>11</v>
      </c>
      <c r="B244" t="s">
        <v>493</v>
      </c>
      <c r="C244" t="s">
        <v>455</v>
      </c>
      <c r="D244" t="s">
        <v>494</v>
      </c>
      <c r="E244" s="8">
        <v>1.8855</v>
      </c>
      <c r="F244" s="9">
        <f t="shared" si="3"/>
        <v>154761.84</v>
      </c>
      <c r="G244" s="10">
        <v>427452</v>
      </c>
      <c r="H244" s="11">
        <v>21</v>
      </c>
      <c r="K244" s="10"/>
      <c r="N244" s="10"/>
      <c r="Q244" s="12"/>
    </row>
    <row r="245" spans="1:17" x14ac:dyDescent="0.2">
      <c r="A245" t="s">
        <v>11</v>
      </c>
      <c r="B245" t="s">
        <v>495</v>
      </c>
      <c r="C245" t="s">
        <v>455</v>
      </c>
      <c r="D245" t="s">
        <v>496</v>
      </c>
      <c r="E245" s="8">
        <v>1.5860000000000001</v>
      </c>
      <c r="F245" s="9">
        <f t="shared" si="3"/>
        <v>130178.88</v>
      </c>
      <c r="G245" s="10">
        <v>468113</v>
      </c>
      <c r="H245" s="11">
        <v>19</v>
      </c>
      <c r="K245" s="10"/>
      <c r="N245" s="10"/>
      <c r="Q245" s="12"/>
    </row>
    <row r="246" spans="1:17" x14ac:dyDescent="0.2">
      <c r="A246" t="s">
        <v>39</v>
      </c>
      <c r="B246" t="s">
        <v>497</v>
      </c>
      <c r="C246" t="s">
        <v>455</v>
      </c>
      <c r="D246" t="s">
        <v>498</v>
      </c>
      <c r="E246" s="8">
        <v>0.1</v>
      </c>
      <c r="F246" s="9">
        <f t="shared" si="3"/>
        <v>8208</v>
      </c>
      <c r="G246" s="10">
        <v>22528</v>
      </c>
      <c r="H246" s="11">
        <v>0</v>
      </c>
      <c r="K246" s="10"/>
      <c r="N246" s="10"/>
      <c r="Q246" s="12"/>
    </row>
    <row r="247" spans="1:17" x14ac:dyDescent="0.2">
      <c r="A247" t="s">
        <v>11</v>
      </c>
      <c r="B247" t="s">
        <v>499</v>
      </c>
      <c r="C247" t="s">
        <v>455</v>
      </c>
      <c r="D247" t="s">
        <v>500</v>
      </c>
      <c r="E247" s="8">
        <v>1.3520000000000001</v>
      </c>
      <c r="F247" s="9">
        <f t="shared" si="3"/>
        <v>110972.16</v>
      </c>
      <c r="G247" s="10">
        <v>325931</v>
      </c>
      <c r="H247" s="11">
        <v>23</v>
      </c>
      <c r="K247" s="10"/>
      <c r="N247" s="10"/>
      <c r="Q247" s="12"/>
    </row>
    <row r="248" spans="1:17" x14ac:dyDescent="0.2">
      <c r="A248" t="s">
        <v>11</v>
      </c>
      <c r="B248" t="s">
        <v>501</v>
      </c>
      <c r="C248" t="s">
        <v>455</v>
      </c>
      <c r="D248" t="s">
        <v>502</v>
      </c>
      <c r="E248" s="8">
        <v>1.2110000000000001</v>
      </c>
      <c r="F248" s="9">
        <f t="shared" si="3"/>
        <v>99398.88</v>
      </c>
      <c r="G248" s="10">
        <v>297651</v>
      </c>
      <c r="H248" s="11">
        <v>19</v>
      </c>
      <c r="K248" s="10"/>
      <c r="N248" s="10"/>
      <c r="Q248" s="12"/>
    </row>
    <row r="249" spans="1:17" x14ac:dyDescent="0.2">
      <c r="A249" t="s">
        <v>11</v>
      </c>
      <c r="B249" t="s">
        <v>503</v>
      </c>
      <c r="C249" t="s">
        <v>455</v>
      </c>
      <c r="D249" t="s">
        <v>504</v>
      </c>
      <c r="E249" s="8">
        <v>0.91700000000000004</v>
      </c>
      <c r="F249" s="9">
        <f t="shared" si="3"/>
        <v>75267.360000000001</v>
      </c>
      <c r="G249" s="10">
        <v>235296</v>
      </c>
      <c r="H249" s="11">
        <v>16</v>
      </c>
      <c r="K249" s="10"/>
      <c r="N249" s="10"/>
      <c r="Q249" s="12"/>
    </row>
    <row r="250" spans="1:17" x14ac:dyDescent="0.2">
      <c r="A250" t="s">
        <v>39</v>
      </c>
      <c r="B250" t="s">
        <v>505</v>
      </c>
      <c r="C250" t="s">
        <v>455</v>
      </c>
      <c r="D250" t="s">
        <v>506</v>
      </c>
      <c r="E250" s="8">
        <v>0.13400000000000001</v>
      </c>
      <c r="F250" s="9">
        <f t="shared" si="3"/>
        <v>10998.720000000001</v>
      </c>
      <c r="G250" s="10">
        <v>35255</v>
      </c>
      <c r="H250" s="11">
        <v>0</v>
      </c>
      <c r="K250" s="10"/>
      <c r="N250" s="10"/>
      <c r="Q250" s="12"/>
    </row>
    <row r="251" spans="1:17" x14ac:dyDescent="0.2">
      <c r="A251" t="s">
        <v>11</v>
      </c>
      <c r="B251" t="s">
        <v>507</v>
      </c>
      <c r="C251" t="s">
        <v>455</v>
      </c>
      <c r="D251" t="s">
        <v>508</v>
      </c>
      <c r="E251" s="8">
        <v>0.82099999999999995</v>
      </c>
      <c r="F251" s="9">
        <f t="shared" si="3"/>
        <v>67387.679999999993</v>
      </c>
      <c r="G251" s="10">
        <v>195166</v>
      </c>
      <c r="H251" s="11">
        <v>12</v>
      </c>
      <c r="K251" s="10"/>
      <c r="N251" s="10"/>
      <c r="Q251" s="12"/>
    </row>
    <row r="252" spans="1:17" x14ac:dyDescent="0.2">
      <c r="A252" t="s">
        <v>11</v>
      </c>
      <c r="B252" t="s">
        <v>509</v>
      </c>
      <c r="C252" t="s">
        <v>455</v>
      </c>
      <c r="D252" t="s">
        <v>510</v>
      </c>
      <c r="E252" s="8">
        <v>0.78300000000000003</v>
      </c>
      <c r="F252" s="9">
        <f t="shared" si="3"/>
        <v>64268.639999999999</v>
      </c>
      <c r="G252" s="10">
        <v>175018</v>
      </c>
      <c r="H252" s="11">
        <v>12</v>
      </c>
      <c r="K252" s="10"/>
      <c r="N252" s="10"/>
      <c r="Q252" s="12"/>
    </row>
    <row r="253" spans="1:17" x14ac:dyDescent="0.2">
      <c r="A253" t="s">
        <v>11</v>
      </c>
      <c r="B253" t="s">
        <v>511</v>
      </c>
      <c r="C253" t="s">
        <v>455</v>
      </c>
      <c r="D253" t="s">
        <v>512</v>
      </c>
      <c r="E253" s="8">
        <v>0.54700000000000004</v>
      </c>
      <c r="F253" s="9">
        <f t="shared" si="3"/>
        <v>44897.760000000002</v>
      </c>
      <c r="G253" s="10">
        <v>113186</v>
      </c>
      <c r="H253" s="11">
        <v>8</v>
      </c>
      <c r="K253" s="10"/>
      <c r="N253" s="10"/>
      <c r="Q253" s="12"/>
    </row>
    <row r="254" spans="1:17" x14ac:dyDescent="0.2">
      <c r="A254" t="s">
        <v>39</v>
      </c>
      <c r="B254" t="s">
        <v>513</v>
      </c>
      <c r="C254" t="s">
        <v>455</v>
      </c>
      <c r="D254" t="s">
        <v>514</v>
      </c>
      <c r="E254" s="8">
        <v>0.104</v>
      </c>
      <c r="F254" s="9">
        <f t="shared" si="3"/>
        <v>8536.32</v>
      </c>
      <c r="G254" s="10">
        <v>22373</v>
      </c>
      <c r="H254" s="11">
        <v>0</v>
      </c>
      <c r="K254" s="10"/>
      <c r="N254" s="10"/>
      <c r="Q254" s="12"/>
    </row>
    <row r="255" spans="1:17" x14ac:dyDescent="0.2">
      <c r="A255" t="s">
        <v>11</v>
      </c>
      <c r="B255" t="s">
        <v>515</v>
      </c>
      <c r="C255" t="s">
        <v>455</v>
      </c>
      <c r="D255" t="s">
        <v>516</v>
      </c>
      <c r="E255" s="8">
        <v>1.0960000000000001</v>
      </c>
      <c r="F255" s="9">
        <f t="shared" si="3"/>
        <v>89959.680000000008</v>
      </c>
      <c r="G255" s="10">
        <v>250629</v>
      </c>
      <c r="H255" s="11">
        <v>17</v>
      </c>
      <c r="K255" s="10"/>
      <c r="N255" s="10"/>
      <c r="Q255" s="12"/>
    </row>
    <row r="256" spans="1:17" x14ac:dyDescent="0.2">
      <c r="A256" t="s">
        <v>11</v>
      </c>
      <c r="B256" t="s">
        <v>517</v>
      </c>
      <c r="C256" t="s">
        <v>455</v>
      </c>
      <c r="D256" t="s">
        <v>518</v>
      </c>
      <c r="E256" s="8">
        <v>0.95399999999999996</v>
      </c>
      <c r="F256" s="9">
        <f t="shared" si="3"/>
        <v>78304.319999999992</v>
      </c>
      <c r="G256" s="10">
        <v>207176</v>
      </c>
      <c r="H256" s="11">
        <v>14</v>
      </c>
      <c r="K256" s="10"/>
      <c r="N256" s="10"/>
      <c r="Q256" s="12"/>
    </row>
    <row r="257" spans="1:17" x14ac:dyDescent="0.2">
      <c r="A257" t="s">
        <v>11</v>
      </c>
      <c r="B257" t="s">
        <v>519</v>
      </c>
      <c r="C257" t="s">
        <v>455</v>
      </c>
      <c r="D257" t="s">
        <v>520</v>
      </c>
      <c r="E257" s="8">
        <v>0.84</v>
      </c>
      <c r="F257" s="9">
        <f t="shared" si="3"/>
        <v>68947.199999999997</v>
      </c>
      <c r="G257" s="10">
        <v>185853</v>
      </c>
      <c r="H257" s="11">
        <v>13</v>
      </c>
      <c r="K257" s="10"/>
      <c r="N257" s="10"/>
      <c r="Q257" s="12"/>
    </row>
    <row r="258" spans="1:17" x14ac:dyDescent="0.2">
      <c r="A258" t="s">
        <v>39</v>
      </c>
      <c r="B258" t="s">
        <v>521</v>
      </c>
      <c r="C258" t="s">
        <v>455</v>
      </c>
      <c r="D258" t="s">
        <v>522</v>
      </c>
      <c r="E258" s="8">
        <v>9.8000000000000004E-2</v>
      </c>
      <c r="F258" s="9">
        <f t="shared" si="3"/>
        <v>8043.84</v>
      </c>
      <c r="G258" s="10">
        <v>20768</v>
      </c>
      <c r="H258" s="11">
        <v>0</v>
      </c>
      <c r="K258" s="10"/>
      <c r="N258" s="10"/>
      <c r="Q258" s="12"/>
    </row>
    <row r="259" spans="1:17" x14ac:dyDescent="0.2">
      <c r="A259" t="s">
        <v>11</v>
      </c>
      <c r="B259" t="s">
        <v>523</v>
      </c>
      <c r="C259" t="s">
        <v>455</v>
      </c>
      <c r="D259" t="s">
        <v>524</v>
      </c>
      <c r="E259" s="8">
        <v>0.97199999999999998</v>
      </c>
      <c r="F259" s="9">
        <f t="shared" si="3"/>
        <v>79781.759999999995</v>
      </c>
      <c r="G259" s="10">
        <v>225524</v>
      </c>
      <c r="H259" s="11">
        <v>14</v>
      </c>
      <c r="K259" s="10"/>
      <c r="N259" s="10"/>
      <c r="Q259" s="12"/>
    </row>
    <row r="260" spans="1:17" x14ac:dyDescent="0.2">
      <c r="A260" t="s">
        <v>11</v>
      </c>
      <c r="B260" t="s">
        <v>525</v>
      </c>
      <c r="C260" t="s">
        <v>455</v>
      </c>
      <c r="D260" t="s">
        <v>526</v>
      </c>
      <c r="E260" s="8">
        <v>0.97199999999999998</v>
      </c>
      <c r="F260" s="9">
        <f t="shared" si="3"/>
        <v>79781.759999999995</v>
      </c>
      <c r="G260" s="10">
        <v>242316</v>
      </c>
      <c r="H260" s="11">
        <v>14</v>
      </c>
      <c r="K260" s="10"/>
      <c r="N260" s="10"/>
      <c r="Q260" s="12"/>
    </row>
    <row r="261" spans="1:17" x14ac:dyDescent="0.2">
      <c r="A261" t="s">
        <v>11</v>
      </c>
      <c r="B261" t="s">
        <v>527</v>
      </c>
      <c r="C261" t="s">
        <v>455</v>
      </c>
      <c r="D261" t="s">
        <v>528</v>
      </c>
      <c r="E261" s="8">
        <v>0.745</v>
      </c>
      <c r="F261" s="9">
        <f t="shared" si="3"/>
        <v>61149.599999999999</v>
      </c>
      <c r="G261" s="10">
        <v>177910</v>
      </c>
      <c r="H261" s="11">
        <v>11</v>
      </c>
      <c r="K261" s="10"/>
      <c r="N261" s="10"/>
      <c r="Q261" s="12"/>
    </row>
    <row r="262" spans="1:17" x14ac:dyDescent="0.2">
      <c r="A262" t="s">
        <v>39</v>
      </c>
      <c r="B262" t="s">
        <v>529</v>
      </c>
      <c r="C262" t="s">
        <v>455</v>
      </c>
      <c r="D262" t="s">
        <v>530</v>
      </c>
      <c r="E262" s="8">
        <v>8.7999999999999995E-2</v>
      </c>
      <c r="F262" s="9">
        <f t="shared" ref="F262:F325" si="4">82080*E262</f>
        <v>7223.04</v>
      </c>
      <c r="G262" s="10">
        <v>15818</v>
      </c>
      <c r="H262" s="11">
        <v>0</v>
      </c>
      <c r="K262" s="10"/>
      <c r="N262" s="10"/>
      <c r="Q262" s="12"/>
    </row>
    <row r="263" spans="1:17" x14ac:dyDescent="0.2">
      <c r="A263" t="s">
        <v>11</v>
      </c>
      <c r="B263" t="s">
        <v>531</v>
      </c>
      <c r="C263" t="s">
        <v>455</v>
      </c>
      <c r="D263" t="s">
        <v>532</v>
      </c>
      <c r="E263" s="8">
        <v>0.84699999999999998</v>
      </c>
      <c r="F263" s="9">
        <f t="shared" si="4"/>
        <v>69521.759999999995</v>
      </c>
      <c r="G263" s="10">
        <v>210576</v>
      </c>
      <c r="H263" s="11">
        <v>14</v>
      </c>
      <c r="K263" s="10"/>
      <c r="N263" s="10"/>
      <c r="Q263" s="12"/>
    </row>
    <row r="264" spans="1:17" x14ac:dyDescent="0.2">
      <c r="A264" t="s">
        <v>11</v>
      </c>
      <c r="B264" t="s">
        <v>533</v>
      </c>
      <c r="C264" t="s">
        <v>455</v>
      </c>
      <c r="D264" t="s">
        <v>534</v>
      </c>
      <c r="E264" s="8">
        <v>0.83</v>
      </c>
      <c r="F264" s="9">
        <f t="shared" si="4"/>
        <v>68126.399999999994</v>
      </c>
      <c r="G264" s="10">
        <v>211243</v>
      </c>
      <c r="H264" s="11">
        <v>12</v>
      </c>
      <c r="K264" s="10"/>
      <c r="N264" s="10"/>
      <c r="Q264" s="12"/>
    </row>
    <row r="265" spans="1:17" x14ac:dyDescent="0.2">
      <c r="A265" t="s">
        <v>11</v>
      </c>
      <c r="B265" t="s">
        <v>535</v>
      </c>
      <c r="C265" t="s">
        <v>455</v>
      </c>
      <c r="D265" t="s">
        <v>536</v>
      </c>
      <c r="E265" s="8">
        <v>0.66400000000000003</v>
      </c>
      <c r="F265" s="9">
        <f t="shared" si="4"/>
        <v>54501.120000000003</v>
      </c>
      <c r="G265" s="10">
        <v>173607</v>
      </c>
      <c r="H265" s="11">
        <v>8</v>
      </c>
      <c r="K265" s="10"/>
      <c r="N265" s="10"/>
      <c r="Q265" s="12"/>
    </row>
    <row r="266" spans="1:17" x14ac:dyDescent="0.2">
      <c r="A266" t="s">
        <v>39</v>
      </c>
      <c r="B266" t="s">
        <v>537</v>
      </c>
      <c r="C266" t="s">
        <v>455</v>
      </c>
      <c r="D266" t="s">
        <v>538</v>
      </c>
      <c r="E266" s="8">
        <v>8.5999999999999993E-2</v>
      </c>
      <c r="F266" s="9">
        <f t="shared" si="4"/>
        <v>7058.8799999999992</v>
      </c>
      <c r="G266" s="10">
        <v>16864</v>
      </c>
      <c r="H266" s="11">
        <v>0</v>
      </c>
      <c r="K266" s="10"/>
      <c r="N266" s="10"/>
      <c r="Q266" s="12"/>
    </row>
    <row r="267" spans="1:17" x14ac:dyDescent="0.2">
      <c r="A267" t="s">
        <v>11</v>
      </c>
      <c r="B267" t="s">
        <v>539</v>
      </c>
      <c r="C267" t="s">
        <v>455</v>
      </c>
      <c r="D267" t="s">
        <v>540</v>
      </c>
      <c r="E267" s="8">
        <v>0.82899999999999996</v>
      </c>
      <c r="F267" s="9">
        <f t="shared" si="4"/>
        <v>68044.319999999992</v>
      </c>
      <c r="G267" s="10">
        <v>182112</v>
      </c>
      <c r="H267" s="11">
        <v>14</v>
      </c>
      <c r="K267" s="10"/>
      <c r="N267" s="10"/>
      <c r="Q267" s="12"/>
    </row>
    <row r="268" spans="1:17" x14ac:dyDescent="0.2">
      <c r="A268" t="s">
        <v>11</v>
      </c>
      <c r="B268" t="s">
        <v>541</v>
      </c>
      <c r="C268" t="s">
        <v>455</v>
      </c>
      <c r="D268" t="s">
        <v>542</v>
      </c>
      <c r="E268" s="8">
        <v>0.71899999999999997</v>
      </c>
      <c r="F268" s="9">
        <f t="shared" si="4"/>
        <v>59015.519999999997</v>
      </c>
      <c r="G268" s="10">
        <v>152854</v>
      </c>
      <c r="H268" s="11">
        <v>12</v>
      </c>
      <c r="K268" s="10"/>
      <c r="N268" s="10"/>
      <c r="Q268" s="12"/>
    </row>
    <row r="269" spans="1:17" x14ac:dyDescent="0.2">
      <c r="A269" t="s">
        <v>11</v>
      </c>
      <c r="B269" t="s">
        <v>543</v>
      </c>
      <c r="C269" t="s">
        <v>455</v>
      </c>
      <c r="D269" t="s">
        <v>544</v>
      </c>
      <c r="E269" s="8">
        <v>0.63600000000000001</v>
      </c>
      <c r="F269" s="9">
        <f t="shared" si="4"/>
        <v>52202.879999999997</v>
      </c>
      <c r="G269" s="10">
        <v>130623</v>
      </c>
      <c r="H269" s="11">
        <v>11</v>
      </c>
      <c r="K269" s="10"/>
      <c r="N269" s="10"/>
      <c r="Q269" s="12"/>
    </row>
    <row r="270" spans="1:17" x14ac:dyDescent="0.2">
      <c r="A270" t="s">
        <v>39</v>
      </c>
      <c r="B270" t="s">
        <v>545</v>
      </c>
      <c r="C270" t="s">
        <v>455</v>
      </c>
      <c r="D270" t="s">
        <v>546</v>
      </c>
      <c r="E270" s="8">
        <v>8.6999999999999994E-2</v>
      </c>
      <c r="F270" s="9">
        <f t="shared" si="4"/>
        <v>7140.9599999999991</v>
      </c>
      <c r="G270" s="10">
        <v>17407</v>
      </c>
      <c r="H270" s="11">
        <v>0</v>
      </c>
      <c r="K270" s="10"/>
      <c r="N270" s="10"/>
      <c r="Q270" s="12"/>
    </row>
    <row r="271" spans="1:17" x14ac:dyDescent="0.2">
      <c r="A271" t="s">
        <v>11</v>
      </c>
      <c r="B271" t="s">
        <v>547</v>
      </c>
      <c r="C271" t="s">
        <v>455</v>
      </c>
      <c r="D271" t="s">
        <v>548</v>
      </c>
      <c r="E271" s="8">
        <v>0.98099999999999998</v>
      </c>
      <c r="F271" s="9">
        <f t="shared" si="4"/>
        <v>80520.479999999996</v>
      </c>
      <c r="G271" s="10">
        <v>218603</v>
      </c>
      <c r="H271" s="11">
        <v>15</v>
      </c>
      <c r="K271" s="10"/>
      <c r="N271" s="10"/>
      <c r="Q271" s="12"/>
    </row>
    <row r="272" spans="1:17" x14ac:dyDescent="0.2">
      <c r="A272" t="s">
        <v>11</v>
      </c>
      <c r="B272" t="s">
        <v>549</v>
      </c>
      <c r="C272" t="s">
        <v>455</v>
      </c>
      <c r="D272" t="s">
        <v>550</v>
      </c>
      <c r="E272" s="8">
        <v>0.83499999999999996</v>
      </c>
      <c r="F272" s="9">
        <f t="shared" si="4"/>
        <v>68536.800000000003</v>
      </c>
      <c r="G272" s="10">
        <v>172913</v>
      </c>
      <c r="H272" s="11">
        <v>12</v>
      </c>
      <c r="K272" s="10"/>
      <c r="N272" s="10"/>
      <c r="Q272" s="12"/>
    </row>
    <row r="273" spans="1:17" x14ac:dyDescent="0.2">
      <c r="A273" t="s">
        <v>11</v>
      </c>
      <c r="B273" t="s">
        <v>551</v>
      </c>
      <c r="C273" t="s">
        <v>455</v>
      </c>
      <c r="D273" t="s">
        <v>552</v>
      </c>
      <c r="E273" s="8">
        <v>0.65</v>
      </c>
      <c r="F273" s="9">
        <f t="shared" si="4"/>
        <v>53352</v>
      </c>
      <c r="G273" s="10">
        <v>129350</v>
      </c>
      <c r="H273" s="11">
        <v>8</v>
      </c>
      <c r="K273" s="10"/>
      <c r="N273" s="10"/>
      <c r="Q273" s="12"/>
    </row>
    <row r="274" spans="1:17" x14ac:dyDescent="0.2">
      <c r="A274" t="s">
        <v>39</v>
      </c>
      <c r="B274" t="s">
        <v>553</v>
      </c>
      <c r="C274" t="s">
        <v>455</v>
      </c>
      <c r="D274" t="s">
        <v>554</v>
      </c>
      <c r="E274" s="8">
        <v>8.5999999999999993E-2</v>
      </c>
      <c r="F274" s="9">
        <f t="shared" si="4"/>
        <v>7058.8799999999992</v>
      </c>
      <c r="G274" s="10">
        <v>17049</v>
      </c>
      <c r="H274" s="11">
        <v>0</v>
      </c>
      <c r="K274" s="10"/>
      <c r="N274" s="10"/>
      <c r="Q274" s="12"/>
    </row>
    <row r="275" spans="1:17" x14ac:dyDescent="0.2">
      <c r="A275" t="s">
        <v>11</v>
      </c>
      <c r="B275" t="s">
        <v>555</v>
      </c>
      <c r="C275" t="s">
        <v>455</v>
      </c>
      <c r="D275" t="s">
        <v>556</v>
      </c>
      <c r="E275" s="8">
        <v>1.2629999999999999</v>
      </c>
      <c r="F275" s="9">
        <f t="shared" si="4"/>
        <v>103667.04</v>
      </c>
      <c r="G275" s="10">
        <v>312217</v>
      </c>
      <c r="H275" s="11">
        <v>26</v>
      </c>
      <c r="K275" s="10"/>
      <c r="N275" s="10"/>
      <c r="Q275" s="12"/>
    </row>
    <row r="276" spans="1:17" x14ac:dyDescent="0.2">
      <c r="A276" t="s">
        <v>11</v>
      </c>
      <c r="B276" t="s">
        <v>557</v>
      </c>
      <c r="C276" t="s">
        <v>455</v>
      </c>
      <c r="D276" t="s">
        <v>558</v>
      </c>
      <c r="E276" s="8">
        <v>1.0329999999999999</v>
      </c>
      <c r="F276" s="9">
        <f t="shared" si="4"/>
        <v>84788.64</v>
      </c>
      <c r="G276" s="10">
        <v>249951</v>
      </c>
      <c r="H276" s="11">
        <v>17</v>
      </c>
      <c r="K276" s="10"/>
      <c r="N276" s="10"/>
      <c r="Q276" s="12"/>
    </row>
    <row r="277" spans="1:17" x14ac:dyDescent="0.2">
      <c r="A277" t="s">
        <v>39</v>
      </c>
      <c r="B277" t="s">
        <v>559</v>
      </c>
      <c r="C277" t="s">
        <v>455</v>
      </c>
      <c r="D277" t="s">
        <v>560</v>
      </c>
      <c r="E277" s="8">
        <v>0.108</v>
      </c>
      <c r="F277" s="9">
        <f t="shared" si="4"/>
        <v>8864.64</v>
      </c>
      <c r="G277" s="10">
        <v>23892</v>
      </c>
      <c r="H277" s="11">
        <v>0</v>
      </c>
      <c r="K277" s="10"/>
      <c r="N277" s="10"/>
      <c r="Q277" s="12"/>
    </row>
    <row r="278" spans="1:17" x14ac:dyDescent="0.2">
      <c r="A278" t="s">
        <v>11</v>
      </c>
      <c r="B278" t="s">
        <v>561</v>
      </c>
      <c r="C278" t="s">
        <v>455</v>
      </c>
      <c r="D278" t="s">
        <v>562</v>
      </c>
      <c r="E278" s="8">
        <v>0.70799999999999996</v>
      </c>
      <c r="F278" s="9">
        <f t="shared" si="4"/>
        <v>58112.639999999999</v>
      </c>
      <c r="G278" s="10">
        <v>172171</v>
      </c>
      <c r="H278" s="11">
        <v>11</v>
      </c>
      <c r="K278" s="10"/>
      <c r="N278" s="10"/>
      <c r="Q278" s="12"/>
    </row>
    <row r="279" spans="1:17" x14ac:dyDescent="0.2">
      <c r="A279" t="s">
        <v>11</v>
      </c>
      <c r="B279" t="s">
        <v>563</v>
      </c>
      <c r="C279" t="s">
        <v>455</v>
      </c>
      <c r="D279" t="s">
        <v>564</v>
      </c>
      <c r="E279" s="8">
        <v>0.66400000000000003</v>
      </c>
      <c r="F279" s="9">
        <f t="shared" si="4"/>
        <v>54501.120000000003</v>
      </c>
      <c r="G279" s="10">
        <v>141056</v>
      </c>
      <c r="H279" s="11">
        <v>8</v>
      </c>
      <c r="K279" s="10"/>
      <c r="N279" s="10"/>
      <c r="Q279" s="12"/>
    </row>
    <row r="280" spans="1:17" x14ac:dyDescent="0.2">
      <c r="A280" t="s">
        <v>11</v>
      </c>
      <c r="B280" t="s">
        <v>565</v>
      </c>
      <c r="C280" t="s">
        <v>455</v>
      </c>
      <c r="D280" t="s">
        <v>566</v>
      </c>
      <c r="E280" s="8">
        <v>0.53200000000000003</v>
      </c>
      <c r="F280" s="9">
        <f t="shared" si="4"/>
        <v>43666.560000000005</v>
      </c>
      <c r="G280" s="10">
        <v>109457</v>
      </c>
      <c r="H280" s="11">
        <v>6</v>
      </c>
      <c r="K280" s="10"/>
      <c r="N280" s="10"/>
      <c r="Q280" s="12"/>
    </row>
    <row r="281" spans="1:17" x14ac:dyDescent="0.2">
      <c r="A281" t="s">
        <v>39</v>
      </c>
      <c r="B281" t="s">
        <v>567</v>
      </c>
      <c r="C281" t="s">
        <v>455</v>
      </c>
      <c r="D281" t="s">
        <v>568</v>
      </c>
      <c r="E281" s="8">
        <v>7.1999999999999995E-2</v>
      </c>
      <c r="F281" s="9">
        <f t="shared" si="4"/>
        <v>5909.7599999999993</v>
      </c>
      <c r="G281" s="10">
        <v>13840</v>
      </c>
      <c r="H281" s="11">
        <v>0</v>
      </c>
      <c r="K281" s="10"/>
      <c r="N281" s="10"/>
      <c r="Q281" s="12"/>
    </row>
    <row r="282" spans="1:17" x14ac:dyDescent="0.2">
      <c r="A282" t="s">
        <v>11</v>
      </c>
      <c r="B282" t="s">
        <v>569</v>
      </c>
      <c r="C282" t="s">
        <v>455</v>
      </c>
      <c r="D282" t="s">
        <v>570</v>
      </c>
      <c r="E282" s="8">
        <v>0.81200000000000006</v>
      </c>
      <c r="F282" s="9">
        <f t="shared" si="4"/>
        <v>66648.960000000006</v>
      </c>
      <c r="G282" s="10">
        <v>201319</v>
      </c>
      <c r="H282" s="11">
        <v>13</v>
      </c>
      <c r="K282" s="10"/>
      <c r="N282" s="10"/>
      <c r="Q282" s="12"/>
    </row>
    <row r="283" spans="1:17" x14ac:dyDescent="0.2">
      <c r="A283" t="s">
        <v>11</v>
      </c>
      <c r="B283" t="s">
        <v>571</v>
      </c>
      <c r="C283" t="s">
        <v>455</v>
      </c>
      <c r="D283" t="s">
        <v>572</v>
      </c>
      <c r="E283" s="8">
        <v>0.63100000000000001</v>
      </c>
      <c r="F283" s="9">
        <f t="shared" si="4"/>
        <v>51792.480000000003</v>
      </c>
      <c r="G283" s="10">
        <v>145167</v>
      </c>
      <c r="H283" s="11">
        <v>8</v>
      </c>
      <c r="K283" s="10"/>
      <c r="N283" s="10"/>
      <c r="Q283" s="12"/>
    </row>
    <row r="284" spans="1:17" x14ac:dyDescent="0.2">
      <c r="A284" t="s">
        <v>11</v>
      </c>
      <c r="B284" t="s">
        <v>573</v>
      </c>
      <c r="C284" t="s">
        <v>455</v>
      </c>
      <c r="D284" t="s">
        <v>574</v>
      </c>
      <c r="E284" s="8">
        <v>0.40400000000000003</v>
      </c>
      <c r="F284" s="9">
        <f t="shared" si="4"/>
        <v>33160.32</v>
      </c>
      <c r="G284" s="10">
        <v>108341</v>
      </c>
      <c r="H284" s="11">
        <v>5</v>
      </c>
      <c r="K284" s="10"/>
      <c r="N284" s="10"/>
      <c r="Q284" s="12"/>
    </row>
    <row r="285" spans="1:17" x14ac:dyDescent="0.2">
      <c r="A285" t="s">
        <v>39</v>
      </c>
      <c r="B285" t="s">
        <v>575</v>
      </c>
      <c r="C285" t="s">
        <v>455</v>
      </c>
      <c r="D285" t="s">
        <v>576</v>
      </c>
      <c r="E285" s="8">
        <v>8.3000000000000004E-2</v>
      </c>
      <c r="F285" s="9">
        <f t="shared" si="4"/>
        <v>6812.64</v>
      </c>
      <c r="G285" s="10">
        <v>18057</v>
      </c>
      <c r="H285" s="11">
        <v>0</v>
      </c>
      <c r="K285" s="10"/>
      <c r="N285" s="10"/>
      <c r="Q285" s="12"/>
    </row>
    <row r="286" spans="1:17" x14ac:dyDescent="0.2">
      <c r="A286" t="s">
        <v>11</v>
      </c>
      <c r="B286" t="s">
        <v>577</v>
      </c>
      <c r="C286" t="s">
        <v>455</v>
      </c>
      <c r="D286" t="s">
        <v>578</v>
      </c>
      <c r="E286" s="8">
        <v>0.90700000000000003</v>
      </c>
      <c r="F286" s="9">
        <f t="shared" si="4"/>
        <v>74446.559999999998</v>
      </c>
      <c r="G286" s="10">
        <v>231598</v>
      </c>
      <c r="H286" s="11">
        <v>13</v>
      </c>
      <c r="K286" s="10"/>
      <c r="N286" s="10"/>
      <c r="Q286" s="12"/>
    </row>
    <row r="287" spans="1:17" x14ac:dyDescent="0.2">
      <c r="A287" t="s">
        <v>11</v>
      </c>
      <c r="B287" t="s">
        <v>579</v>
      </c>
      <c r="C287" t="s">
        <v>455</v>
      </c>
      <c r="D287" t="s">
        <v>580</v>
      </c>
      <c r="E287" s="8">
        <v>0.752</v>
      </c>
      <c r="F287" s="9">
        <f t="shared" si="4"/>
        <v>61724.160000000003</v>
      </c>
      <c r="G287" s="10">
        <v>182123</v>
      </c>
      <c r="H287" s="11">
        <v>13</v>
      </c>
      <c r="K287" s="10"/>
      <c r="N287" s="10"/>
      <c r="Q287" s="12"/>
    </row>
    <row r="288" spans="1:17" x14ac:dyDescent="0.2">
      <c r="A288" t="s">
        <v>11</v>
      </c>
      <c r="B288" t="s">
        <v>581</v>
      </c>
      <c r="C288" t="s">
        <v>455</v>
      </c>
      <c r="D288" t="s">
        <v>582</v>
      </c>
      <c r="E288" s="8">
        <v>0.56799999999999995</v>
      </c>
      <c r="F288" s="9">
        <f t="shared" si="4"/>
        <v>46621.439999999995</v>
      </c>
      <c r="G288" s="10">
        <v>128119</v>
      </c>
      <c r="H288" s="11">
        <v>6</v>
      </c>
      <c r="K288" s="10"/>
      <c r="N288" s="10"/>
      <c r="Q288" s="12"/>
    </row>
    <row r="289" spans="1:17" x14ac:dyDescent="0.2">
      <c r="A289" t="s">
        <v>39</v>
      </c>
      <c r="B289" t="s">
        <v>583</v>
      </c>
      <c r="C289" t="s">
        <v>455</v>
      </c>
      <c r="D289" t="s">
        <v>584</v>
      </c>
      <c r="E289" s="8">
        <v>0.29899999999999999</v>
      </c>
      <c r="F289" s="9">
        <f t="shared" si="4"/>
        <v>24541.919999999998</v>
      </c>
      <c r="G289" s="10">
        <v>82046</v>
      </c>
      <c r="H289" s="11">
        <v>0</v>
      </c>
      <c r="K289" s="10"/>
      <c r="N289" s="10"/>
      <c r="Q289" s="12"/>
    </row>
    <row r="290" spans="1:17" x14ac:dyDescent="0.2">
      <c r="A290" t="s">
        <v>39</v>
      </c>
      <c r="B290" t="s">
        <v>585</v>
      </c>
      <c r="C290" t="s">
        <v>455</v>
      </c>
      <c r="D290" t="s">
        <v>586</v>
      </c>
      <c r="E290" s="8">
        <v>5.5E-2</v>
      </c>
      <c r="F290" s="9">
        <f t="shared" si="4"/>
        <v>4514.3999999999996</v>
      </c>
      <c r="G290" s="10">
        <v>12817</v>
      </c>
      <c r="H290" s="11">
        <v>0</v>
      </c>
      <c r="K290" s="10"/>
      <c r="N290" s="10"/>
      <c r="Q290" s="12"/>
    </row>
    <row r="291" spans="1:17" x14ac:dyDescent="0.2">
      <c r="A291" t="s">
        <v>39</v>
      </c>
      <c r="B291" t="s">
        <v>587</v>
      </c>
      <c r="C291" t="s">
        <v>455</v>
      </c>
      <c r="D291" t="s">
        <v>588</v>
      </c>
      <c r="E291" s="8">
        <v>0.20399999999999999</v>
      </c>
      <c r="F291" s="9">
        <f t="shared" si="4"/>
        <v>16744.32</v>
      </c>
      <c r="G291" s="10">
        <v>57709</v>
      </c>
      <c r="H291" s="11">
        <v>0</v>
      </c>
      <c r="K291" s="10"/>
      <c r="N291" s="10"/>
      <c r="Q291" s="12"/>
    </row>
    <row r="292" spans="1:17" x14ac:dyDescent="0.2">
      <c r="A292" t="s">
        <v>39</v>
      </c>
      <c r="B292" t="s">
        <v>589</v>
      </c>
      <c r="C292" t="s">
        <v>455</v>
      </c>
      <c r="D292" t="s">
        <v>590</v>
      </c>
      <c r="E292" s="8">
        <v>3.5000000000000003E-2</v>
      </c>
      <c r="F292" s="9">
        <f t="shared" si="4"/>
        <v>2872.8</v>
      </c>
      <c r="G292" s="10">
        <v>6793</v>
      </c>
      <c r="H292" s="11">
        <v>0</v>
      </c>
      <c r="K292" s="10"/>
      <c r="N292" s="10"/>
      <c r="Q292" s="12"/>
    </row>
    <row r="293" spans="1:17" x14ac:dyDescent="0.2">
      <c r="A293" t="s">
        <v>39</v>
      </c>
      <c r="B293" t="s">
        <v>591</v>
      </c>
      <c r="C293" t="s">
        <v>455</v>
      </c>
      <c r="D293" t="s">
        <v>592</v>
      </c>
      <c r="E293" s="8">
        <v>9.1999999999999998E-2</v>
      </c>
      <c r="F293" s="9">
        <f t="shared" si="4"/>
        <v>7551.36</v>
      </c>
      <c r="G293" s="10">
        <v>30664</v>
      </c>
      <c r="H293" s="11">
        <v>0</v>
      </c>
      <c r="K293" s="10"/>
      <c r="N293" s="10"/>
      <c r="Q293" s="12"/>
    </row>
    <row r="294" spans="1:17" x14ac:dyDescent="0.2">
      <c r="A294" t="s">
        <v>39</v>
      </c>
      <c r="B294" t="s">
        <v>593</v>
      </c>
      <c r="C294" t="s">
        <v>455</v>
      </c>
      <c r="D294" t="s">
        <v>594</v>
      </c>
      <c r="E294" s="8">
        <v>4.9000000000000002E-2</v>
      </c>
      <c r="F294" s="9">
        <f t="shared" si="4"/>
        <v>4021.92</v>
      </c>
      <c r="G294" s="10">
        <v>10008</v>
      </c>
      <c r="H294" s="11">
        <v>0</v>
      </c>
      <c r="K294" s="10"/>
      <c r="N294" s="10"/>
      <c r="Q294" s="12"/>
    </row>
    <row r="295" spans="1:17" x14ac:dyDescent="0.2">
      <c r="A295" t="s">
        <v>39</v>
      </c>
      <c r="B295" t="s">
        <v>595</v>
      </c>
      <c r="C295" t="s">
        <v>455</v>
      </c>
      <c r="D295" t="s">
        <v>596</v>
      </c>
      <c r="E295" s="8">
        <v>8.2000000000000003E-2</v>
      </c>
      <c r="F295" s="9">
        <f t="shared" si="4"/>
        <v>6730.56</v>
      </c>
      <c r="G295" s="10">
        <v>19241</v>
      </c>
      <c r="H295" s="11">
        <v>0</v>
      </c>
      <c r="K295" s="10"/>
      <c r="N295" s="10"/>
      <c r="Q295" s="12"/>
    </row>
    <row r="296" spans="1:17" x14ac:dyDescent="0.2">
      <c r="A296" t="s">
        <v>39</v>
      </c>
      <c r="B296" t="s">
        <v>597</v>
      </c>
      <c r="C296" t="s">
        <v>455</v>
      </c>
      <c r="D296" t="s">
        <v>598</v>
      </c>
      <c r="E296" s="8">
        <v>0.10199999999999999</v>
      </c>
      <c r="F296" s="9">
        <f t="shared" si="4"/>
        <v>8372.16</v>
      </c>
      <c r="G296" s="10">
        <v>26170</v>
      </c>
      <c r="H296" s="11">
        <v>0</v>
      </c>
      <c r="K296" s="10"/>
      <c r="N296" s="10"/>
      <c r="Q296" s="12"/>
    </row>
    <row r="297" spans="1:17" x14ac:dyDescent="0.2">
      <c r="A297" t="s">
        <v>39</v>
      </c>
      <c r="B297" t="s">
        <v>599</v>
      </c>
      <c r="C297" t="s">
        <v>455</v>
      </c>
      <c r="D297" t="s">
        <v>600</v>
      </c>
      <c r="E297" s="8">
        <v>4.9000000000000002E-2</v>
      </c>
      <c r="F297" s="9">
        <f t="shared" si="4"/>
        <v>4021.92</v>
      </c>
      <c r="G297" s="10">
        <v>12999</v>
      </c>
      <c r="H297" s="11">
        <v>0</v>
      </c>
      <c r="K297" s="10"/>
      <c r="N297" s="10"/>
      <c r="Q297" s="12"/>
    </row>
    <row r="298" spans="1:17" x14ac:dyDescent="0.2">
      <c r="A298" t="s">
        <v>11</v>
      </c>
      <c r="B298" t="s">
        <v>601</v>
      </c>
      <c r="C298" t="s">
        <v>602</v>
      </c>
      <c r="D298" t="s">
        <v>603</v>
      </c>
      <c r="E298" s="8">
        <v>17.631499999999999</v>
      </c>
      <c r="F298" s="9">
        <f t="shared" si="4"/>
        <v>1447193.52</v>
      </c>
      <c r="G298" s="10">
        <v>3568229</v>
      </c>
      <c r="H298" s="11">
        <v>65</v>
      </c>
      <c r="K298" s="10"/>
      <c r="N298" s="10"/>
      <c r="Q298" s="12"/>
    </row>
    <row r="299" spans="1:17" x14ac:dyDescent="0.2">
      <c r="A299" t="s">
        <v>11</v>
      </c>
      <c r="B299" t="s">
        <v>604</v>
      </c>
      <c r="C299" t="s">
        <v>602</v>
      </c>
      <c r="D299" t="s">
        <v>605</v>
      </c>
      <c r="E299" s="8">
        <v>5.1829999999999998</v>
      </c>
      <c r="F299" s="9">
        <f t="shared" si="4"/>
        <v>425420.64</v>
      </c>
      <c r="G299" s="10">
        <v>981697</v>
      </c>
      <c r="H299" s="11">
        <v>17</v>
      </c>
      <c r="K299" s="10"/>
      <c r="N299" s="10"/>
      <c r="Q299" s="12"/>
    </row>
    <row r="300" spans="1:17" x14ac:dyDescent="0.2">
      <c r="A300" t="s">
        <v>11</v>
      </c>
      <c r="B300" t="s">
        <v>606</v>
      </c>
      <c r="C300" t="s">
        <v>602</v>
      </c>
      <c r="D300" t="s">
        <v>607</v>
      </c>
      <c r="E300" s="8">
        <v>3.7450000000000001</v>
      </c>
      <c r="F300" s="9">
        <f t="shared" si="4"/>
        <v>307389.60000000003</v>
      </c>
      <c r="G300" s="10">
        <v>594206</v>
      </c>
      <c r="H300" s="11">
        <v>4</v>
      </c>
      <c r="K300" s="10"/>
      <c r="N300" s="10"/>
      <c r="Q300" s="12"/>
    </row>
    <row r="301" spans="1:17" x14ac:dyDescent="0.2">
      <c r="A301" t="s">
        <v>11</v>
      </c>
      <c r="B301" t="s">
        <v>608</v>
      </c>
      <c r="C301" t="s">
        <v>602</v>
      </c>
      <c r="D301" t="s">
        <v>609</v>
      </c>
      <c r="E301" s="8">
        <v>4.9909999999999997</v>
      </c>
      <c r="F301" s="9">
        <f t="shared" si="4"/>
        <v>409661.27999999997</v>
      </c>
      <c r="G301" s="10">
        <v>961986</v>
      </c>
      <c r="H301" s="11">
        <v>20</v>
      </c>
      <c r="K301" s="10"/>
      <c r="N301" s="10"/>
      <c r="Q301" s="12"/>
    </row>
    <row r="302" spans="1:17" x14ac:dyDescent="0.2">
      <c r="A302" t="s">
        <v>11</v>
      </c>
      <c r="B302" t="s">
        <v>610</v>
      </c>
      <c r="C302" t="s">
        <v>602</v>
      </c>
      <c r="D302" t="s">
        <v>611</v>
      </c>
      <c r="E302" s="8">
        <v>4.0279999999999996</v>
      </c>
      <c r="F302" s="9">
        <f t="shared" si="4"/>
        <v>330618.23999999999</v>
      </c>
      <c r="G302" s="10">
        <v>611839</v>
      </c>
      <c r="H302" s="11">
        <v>12</v>
      </c>
      <c r="K302" s="10"/>
      <c r="N302" s="10"/>
      <c r="Q302" s="12"/>
    </row>
    <row r="303" spans="1:17" x14ac:dyDescent="0.2">
      <c r="A303" t="s">
        <v>39</v>
      </c>
      <c r="B303" t="s">
        <v>612</v>
      </c>
      <c r="C303" t="s">
        <v>602</v>
      </c>
      <c r="D303" t="s">
        <v>613</v>
      </c>
      <c r="E303" s="8">
        <v>2.0139999999999998</v>
      </c>
      <c r="F303" s="9">
        <f t="shared" si="4"/>
        <v>165309.12</v>
      </c>
      <c r="G303" s="10">
        <v>699890</v>
      </c>
      <c r="H303" s="11">
        <v>0</v>
      </c>
      <c r="K303" s="10"/>
      <c r="N303" s="10"/>
      <c r="Q303" s="12"/>
    </row>
    <row r="304" spans="1:17" x14ac:dyDescent="0.2">
      <c r="A304" t="s">
        <v>11</v>
      </c>
      <c r="B304" t="s">
        <v>614</v>
      </c>
      <c r="C304" t="s">
        <v>602</v>
      </c>
      <c r="D304" t="s">
        <v>615</v>
      </c>
      <c r="E304" s="8">
        <v>4.0579999999999998</v>
      </c>
      <c r="F304" s="9">
        <f t="shared" si="4"/>
        <v>333080.64</v>
      </c>
      <c r="G304" s="10">
        <v>639965</v>
      </c>
      <c r="H304" s="11">
        <v>23</v>
      </c>
      <c r="K304" s="10"/>
      <c r="N304" s="10"/>
      <c r="Q304" s="12"/>
    </row>
    <row r="305" spans="1:17" x14ac:dyDescent="0.2">
      <c r="A305" t="s">
        <v>11</v>
      </c>
      <c r="B305" t="s">
        <v>616</v>
      </c>
      <c r="C305" t="s">
        <v>602</v>
      </c>
      <c r="D305" t="s">
        <v>617</v>
      </c>
      <c r="E305" s="8">
        <v>3.9060000000000001</v>
      </c>
      <c r="F305" s="9">
        <f t="shared" si="4"/>
        <v>320604.48000000004</v>
      </c>
      <c r="G305" s="10">
        <v>713978</v>
      </c>
      <c r="H305" s="11">
        <v>15</v>
      </c>
      <c r="K305" s="10"/>
      <c r="N305" s="10"/>
      <c r="Q305" s="12"/>
    </row>
    <row r="306" spans="1:17" x14ac:dyDescent="0.2">
      <c r="A306" t="s">
        <v>11</v>
      </c>
      <c r="B306" t="s">
        <v>618</v>
      </c>
      <c r="C306" t="s">
        <v>602</v>
      </c>
      <c r="D306" t="s">
        <v>619</v>
      </c>
      <c r="E306" s="8">
        <v>3.137</v>
      </c>
      <c r="F306" s="9">
        <f t="shared" si="4"/>
        <v>257484.96</v>
      </c>
      <c r="G306" s="10">
        <v>458357</v>
      </c>
      <c r="H306" s="11">
        <v>10</v>
      </c>
      <c r="K306" s="10"/>
      <c r="N306" s="10"/>
      <c r="Q306" s="12"/>
    </row>
    <row r="307" spans="1:17" x14ac:dyDescent="0.2">
      <c r="A307" t="s">
        <v>39</v>
      </c>
      <c r="B307" t="s">
        <v>620</v>
      </c>
      <c r="C307" t="s">
        <v>602</v>
      </c>
      <c r="D307" t="s">
        <v>621</v>
      </c>
      <c r="E307" s="8">
        <v>7.8240000000000004E-2</v>
      </c>
      <c r="F307" s="9">
        <f t="shared" si="4"/>
        <v>6421.9392000000007</v>
      </c>
      <c r="G307" s="10">
        <v>0</v>
      </c>
      <c r="H307" s="11">
        <v>0</v>
      </c>
      <c r="K307" s="10"/>
      <c r="N307" s="10"/>
      <c r="Q307" s="12"/>
    </row>
    <row r="308" spans="1:17" x14ac:dyDescent="0.2">
      <c r="A308" t="s">
        <v>11</v>
      </c>
      <c r="B308" t="s">
        <v>622</v>
      </c>
      <c r="C308" t="s">
        <v>602</v>
      </c>
      <c r="D308" t="s">
        <v>623</v>
      </c>
      <c r="E308" s="8">
        <v>6.1929999999999996</v>
      </c>
      <c r="F308" s="9">
        <f t="shared" si="4"/>
        <v>508321.43999999994</v>
      </c>
      <c r="G308" s="10">
        <v>1696354</v>
      </c>
      <c r="H308" s="11">
        <v>29</v>
      </c>
      <c r="K308" s="10"/>
      <c r="N308" s="10"/>
      <c r="Q308" s="12"/>
    </row>
    <row r="309" spans="1:17" x14ac:dyDescent="0.2">
      <c r="A309" t="s">
        <v>11</v>
      </c>
      <c r="B309" t="s">
        <v>624</v>
      </c>
      <c r="C309" t="s">
        <v>602</v>
      </c>
      <c r="D309" t="s">
        <v>625</v>
      </c>
      <c r="E309" s="8">
        <v>3.0230000000000001</v>
      </c>
      <c r="F309" s="9">
        <f t="shared" si="4"/>
        <v>248127.84</v>
      </c>
      <c r="G309" s="10">
        <v>734915</v>
      </c>
      <c r="H309" s="11">
        <v>14</v>
      </c>
      <c r="K309" s="10"/>
      <c r="N309" s="10"/>
      <c r="Q309" s="12"/>
    </row>
    <row r="310" spans="1:17" x14ac:dyDescent="0.2">
      <c r="A310" t="s">
        <v>39</v>
      </c>
      <c r="B310" t="s">
        <v>626</v>
      </c>
      <c r="C310" t="s">
        <v>602</v>
      </c>
      <c r="D310" t="s">
        <v>627</v>
      </c>
      <c r="E310" s="8">
        <v>1.512</v>
      </c>
      <c r="F310" s="9">
        <f t="shared" si="4"/>
        <v>124104.96000000001</v>
      </c>
      <c r="G310" s="10">
        <v>455699</v>
      </c>
      <c r="H310" s="11">
        <v>0</v>
      </c>
      <c r="K310" s="10"/>
      <c r="N310" s="10"/>
      <c r="Q310" s="12"/>
    </row>
    <row r="311" spans="1:17" x14ac:dyDescent="0.2">
      <c r="A311" t="s">
        <v>11</v>
      </c>
      <c r="B311" t="s">
        <v>628</v>
      </c>
      <c r="C311" t="s">
        <v>602</v>
      </c>
      <c r="D311" t="s">
        <v>629</v>
      </c>
      <c r="E311" s="8">
        <v>5.9850000000000003</v>
      </c>
      <c r="F311" s="9">
        <f t="shared" si="4"/>
        <v>491248.80000000005</v>
      </c>
      <c r="G311" s="10">
        <v>1425092</v>
      </c>
      <c r="H311" s="11">
        <v>26</v>
      </c>
      <c r="K311" s="10"/>
      <c r="N311" s="10"/>
      <c r="Q311" s="12"/>
    </row>
    <row r="312" spans="1:17" x14ac:dyDescent="0.2">
      <c r="A312" t="s">
        <v>11</v>
      </c>
      <c r="B312" t="s">
        <v>630</v>
      </c>
      <c r="C312" t="s">
        <v>602</v>
      </c>
      <c r="D312" t="s">
        <v>631</v>
      </c>
      <c r="E312" s="8">
        <v>2.72</v>
      </c>
      <c r="F312" s="9">
        <f t="shared" si="4"/>
        <v>223257.60000000001</v>
      </c>
      <c r="G312" s="10">
        <v>689887</v>
      </c>
      <c r="H312" s="11">
        <v>17</v>
      </c>
      <c r="K312" s="10"/>
      <c r="N312" s="10"/>
      <c r="Q312" s="12"/>
    </row>
    <row r="313" spans="1:17" x14ac:dyDescent="0.2">
      <c r="A313" t="s">
        <v>11</v>
      </c>
      <c r="B313" t="s">
        <v>632</v>
      </c>
      <c r="C313" t="s">
        <v>602</v>
      </c>
      <c r="D313" t="s">
        <v>633</v>
      </c>
      <c r="E313" s="8">
        <v>2.72</v>
      </c>
      <c r="F313" s="9">
        <f t="shared" si="4"/>
        <v>223257.60000000001</v>
      </c>
      <c r="G313" s="10">
        <v>803696</v>
      </c>
      <c r="H313" s="11">
        <v>16</v>
      </c>
      <c r="K313" s="10"/>
      <c r="N313" s="10"/>
      <c r="Q313" s="12"/>
    </row>
    <row r="314" spans="1:17" x14ac:dyDescent="0.2">
      <c r="A314" t="s">
        <v>39</v>
      </c>
      <c r="B314" t="s">
        <v>634</v>
      </c>
      <c r="C314" t="s">
        <v>602</v>
      </c>
      <c r="D314" t="s">
        <v>635</v>
      </c>
      <c r="E314" s="8">
        <v>0.77700000000000002</v>
      </c>
      <c r="F314" s="9">
        <f t="shared" si="4"/>
        <v>63776.160000000003</v>
      </c>
      <c r="G314" s="10">
        <v>204592</v>
      </c>
      <c r="H314" s="11">
        <v>0</v>
      </c>
      <c r="K314" s="10"/>
      <c r="N314" s="10"/>
      <c r="Q314" s="12"/>
    </row>
    <row r="315" spans="1:17" x14ac:dyDescent="0.2">
      <c r="A315" t="s">
        <v>11</v>
      </c>
      <c r="B315" t="s">
        <v>636</v>
      </c>
      <c r="C315" t="s">
        <v>602</v>
      </c>
      <c r="D315" t="s">
        <v>637</v>
      </c>
      <c r="E315" s="8">
        <v>1.9219999999999999</v>
      </c>
      <c r="F315" s="9">
        <f t="shared" si="4"/>
        <v>157757.75999999998</v>
      </c>
      <c r="G315" s="10">
        <v>295609</v>
      </c>
      <c r="H315" s="11">
        <v>6</v>
      </c>
      <c r="K315" s="10"/>
      <c r="N315" s="10"/>
      <c r="Q315" s="12"/>
    </row>
    <row r="316" spans="1:17" x14ac:dyDescent="0.2">
      <c r="A316" t="s">
        <v>11</v>
      </c>
      <c r="B316" t="s">
        <v>638</v>
      </c>
      <c r="C316" t="s">
        <v>602</v>
      </c>
      <c r="D316" t="s">
        <v>639</v>
      </c>
      <c r="E316" s="8">
        <v>1.345</v>
      </c>
      <c r="F316" s="9">
        <f t="shared" si="4"/>
        <v>110397.59999999999</v>
      </c>
      <c r="G316" s="10">
        <v>243710</v>
      </c>
      <c r="H316" s="11">
        <v>3</v>
      </c>
      <c r="K316" s="10"/>
      <c r="N316" s="10"/>
      <c r="Q316" s="12"/>
    </row>
    <row r="317" spans="1:17" x14ac:dyDescent="0.2">
      <c r="A317" t="s">
        <v>11</v>
      </c>
      <c r="B317" t="s">
        <v>640</v>
      </c>
      <c r="C317" t="s">
        <v>602</v>
      </c>
      <c r="D317" t="s">
        <v>641</v>
      </c>
      <c r="E317" s="8">
        <v>1.202</v>
      </c>
      <c r="F317" s="9">
        <f t="shared" si="4"/>
        <v>98660.160000000003</v>
      </c>
      <c r="G317" s="10">
        <v>204155</v>
      </c>
      <c r="H317" s="11">
        <v>3</v>
      </c>
      <c r="K317" s="10"/>
      <c r="N317" s="10"/>
      <c r="Q317" s="12"/>
    </row>
    <row r="318" spans="1:17" x14ac:dyDescent="0.2">
      <c r="A318" t="s">
        <v>39</v>
      </c>
      <c r="B318" t="s">
        <v>642</v>
      </c>
      <c r="C318" t="s">
        <v>602</v>
      </c>
      <c r="D318" t="s">
        <v>643</v>
      </c>
      <c r="E318" s="8">
        <v>0.73799999999999999</v>
      </c>
      <c r="F318" s="9">
        <f t="shared" si="4"/>
        <v>60575.040000000001</v>
      </c>
      <c r="G318" s="10">
        <v>168768</v>
      </c>
      <c r="H318" s="11">
        <v>0</v>
      </c>
      <c r="K318" s="10"/>
      <c r="N318" s="10"/>
      <c r="Q318" s="12"/>
    </row>
    <row r="319" spans="1:17" x14ac:dyDescent="0.2">
      <c r="A319" t="s">
        <v>11</v>
      </c>
      <c r="B319" t="s">
        <v>644</v>
      </c>
      <c r="C319" t="s">
        <v>602</v>
      </c>
      <c r="D319" t="s">
        <v>645</v>
      </c>
      <c r="E319" s="8">
        <v>1.0429999999999999</v>
      </c>
      <c r="F319" s="9">
        <f t="shared" si="4"/>
        <v>85609.439999999988</v>
      </c>
      <c r="G319" s="10">
        <v>229410</v>
      </c>
      <c r="H319" s="11">
        <v>8</v>
      </c>
      <c r="K319" s="10"/>
      <c r="N319" s="10"/>
      <c r="Q319" s="12"/>
    </row>
    <row r="320" spans="1:17" x14ac:dyDescent="0.2">
      <c r="A320" t="s">
        <v>11</v>
      </c>
      <c r="B320" t="s">
        <v>646</v>
      </c>
      <c r="C320" t="s">
        <v>602</v>
      </c>
      <c r="D320" t="s">
        <v>647</v>
      </c>
      <c r="E320" s="8">
        <v>1.351</v>
      </c>
      <c r="F320" s="9">
        <f t="shared" si="4"/>
        <v>110890.08</v>
      </c>
      <c r="G320" s="10">
        <v>352283</v>
      </c>
      <c r="H320" s="11">
        <v>16</v>
      </c>
      <c r="K320" s="10"/>
      <c r="N320" s="10"/>
      <c r="Q320" s="12"/>
    </row>
    <row r="321" spans="1:17" x14ac:dyDescent="0.2">
      <c r="A321" t="s">
        <v>11</v>
      </c>
      <c r="B321" t="s">
        <v>648</v>
      </c>
      <c r="C321" t="s">
        <v>602</v>
      </c>
      <c r="D321" t="s">
        <v>649</v>
      </c>
      <c r="E321" s="8">
        <v>0.88100000000000001</v>
      </c>
      <c r="F321" s="9">
        <f t="shared" si="4"/>
        <v>72312.479999999996</v>
      </c>
      <c r="G321" s="10">
        <v>191257</v>
      </c>
      <c r="H321" s="11">
        <v>6</v>
      </c>
      <c r="K321" s="10"/>
      <c r="N321" s="10"/>
      <c r="Q321" s="12"/>
    </row>
    <row r="322" spans="1:17" x14ac:dyDescent="0.2">
      <c r="A322" t="s">
        <v>11</v>
      </c>
      <c r="B322" t="s">
        <v>650</v>
      </c>
      <c r="C322" t="s">
        <v>602</v>
      </c>
      <c r="D322" t="s">
        <v>651</v>
      </c>
      <c r="E322" s="8">
        <v>3.19</v>
      </c>
      <c r="F322" s="9">
        <f t="shared" si="4"/>
        <v>261835.19999999998</v>
      </c>
      <c r="G322" s="10">
        <v>742812</v>
      </c>
      <c r="H322" s="11">
        <v>39</v>
      </c>
      <c r="K322" s="10"/>
      <c r="N322" s="10"/>
      <c r="Q322" s="12"/>
    </row>
    <row r="323" spans="1:17" x14ac:dyDescent="0.2">
      <c r="A323" t="s">
        <v>11</v>
      </c>
      <c r="B323" t="s">
        <v>652</v>
      </c>
      <c r="C323" t="s">
        <v>602</v>
      </c>
      <c r="D323" t="s">
        <v>653</v>
      </c>
      <c r="E323" s="8">
        <v>2.2290000000000001</v>
      </c>
      <c r="F323" s="9">
        <f t="shared" si="4"/>
        <v>182956.32</v>
      </c>
      <c r="G323" s="10">
        <v>434062</v>
      </c>
      <c r="H323" s="11">
        <v>26</v>
      </c>
      <c r="K323" s="10"/>
      <c r="N323" s="10"/>
      <c r="Q323" s="12"/>
    </row>
    <row r="324" spans="1:17" x14ac:dyDescent="0.2">
      <c r="A324" t="s">
        <v>39</v>
      </c>
      <c r="B324" t="s">
        <v>654</v>
      </c>
      <c r="C324" t="s">
        <v>602</v>
      </c>
      <c r="D324" t="s">
        <v>655</v>
      </c>
      <c r="E324" s="8">
        <v>0.1905</v>
      </c>
      <c r="F324" s="9">
        <f t="shared" si="4"/>
        <v>15636.24</v>
      </c>
      <c r="G324" s="10">
        <v>83991</v>
      </c>
      <c r="H324" s="11">
        <v>0</v>
      </c>
      <c r="K324" s="10"/>
      <c r="N324" s="10"/>
      <c r="Q324" s="12"/>
    </row>
    <row r="325" spans="1:17" x14ac:dyDescent="0.2">
      <c r="A325" t="s">
        <v>11</v>
      </c>
      <c r="B325" t="s">
        <v>656</v>
      </c>
      <c r="C325" t="s">
        <v>602</v>
      </c>
      <c r="D325" t="s">
        <v>657</v>
      </c>
      <c r="E325" s="8">
        <v>1.3580000000000001</v>
      </c>
      <c r="F325" s="9">
        <f t="shared" si="4"/>
        <v>111464.64000000001</v>
      </c>
      <c r="G325" s="10">
        <v>338536</v>
      </c>
      <c r="H325" s="11">
        <v>19</v>
      </c>
      <c r="K325" s="10"/>
      <c r="N325" s="10"/>
      <c r="Q325" s="12"/>
    </row>
    <row r="326" spans="1:17" x14ac:dyDescent="0.2">
      <c r="A326" t="s">
        <v>11</v>
      </c>
      <c r="B326" t="s">
        <v>658</v>
      </c>
      <c r="C326" t="s">
        <v>602</v>
      </c>
      <c r="D326" t="s">
        <v>659</v>
      </c>
      <c r="E326" s="8">
        <v>0.74446666699999997</v>
      </c>
      <c r="F326" s="9">
        <f t="shared" ref="F326:F389" si="5">82080*E326</f>
        <v>61105.824027359995</v>
      </c>
      <c r="G326" s="10">
        <v>99999999</v>
      </c>
      <c r="H326" s="11">
        <v>13</v>
      </c>
      <c r="K326" s="10"/>
      <c r="N326" s="10"/>
      <c r="Q326" s="12"/>
    </row>
    <row r="327" spans="1:17" x14ac:dyDescent="0.2">
      <c r="A327" t="s">
        <v>39</v>
      </c>
      <c r="B327" t="s">
        <v>660</v>
      </c>
      <c r="C327" t="s">
        <v>602</v>
      </c>
      <c r="D327" t="s">
        <v>661</v>
      </c>
      <c r="E327" s="8">
        <v>0.17899999999999999</v>
      </c>
      <c r="F327" s="9">
        <f t="shared" si="5"/>
        <v>14692.32</v>
      </c>
      <c r="G327" s="10">
        <v>58665</v>
      </c>
      <c r="H327" s="11">
        <v>0</v>
      </c>
      <c r="K327" s="10"/>
      <c r="N327" s="10"/>
      <c r="Q327" s="12"/>
    </row>
    <row r="328" spans="1:17" x14ac:dyDescent="0.2">
      <c r="A328" t="s">
        <v>39</v>
      </c>
      <c r="B328" t="s">
        <v>662</v>
      </c>
      <c r="C328" t="s">
        <v>602</v>
      </c>
      <c r="D328" t="s">
        <v>663</v>
      </c>
      <c r="E328" s="8">
        <v>0.36699999999999999</v>
      </c>
      <c r="F328" s="9">
        <f t="shared" si="5"/>
        <v>30123.360000000001</v>
      </c>
      <c r="G328" s="10">
        <v>123964</v>
      </c>
      <c r="H328" s="11">
        <v>0</v>
      </c>
      <c r="K328" s="10"/>
      <c r="N328" s="10"/>
      <c r="Q328" s="12"/>
    </row>
    <row r="329" spans="1:17" x14ac:dyDescent="0.2">
      <c r="A329" t="s">
        <v>11</v>
      </c>
      <c r="B329" t="s">
        <v>664</v>
      </c>
      <c r="C329" t="s">
        <v>602</v>
      </c>
      <c r="D329" t="s">
        <v>665</v>
      </c>
      <c r="E329" s="8">
        <v>3.222</v>
      </c>
      <c r="F329" s="9">
        <f t="shared" si="5"/>
        <v>264461.76</v>
      </c>
      <c r="G329" s="10">
        <v>760503</v>
      </c>
      <c r="H329" s="11">
        <v>29</v>
      </c>
      <c r="K329" s="10"/>
      <c r="N329" s="10"/>
      <c r="Q329" s="12"/>
    </row>
    <row r="330" spans="1:17" x14ac:dyDescent="0.2">
      <c r="A330" t="s">
        <v>11</v>
      </c>
      <c r="B330" t="s">
        <v>666</v>
      </c>
      <c r="C330" t="s">
        <v>602</v>
      </c>
      <c r="D330" t="s">
        <v>667</v>
      </c>
      <c r="E330" s="8">
        <v>1.7989999999999999</v>
      </c>
      <c r="F330" s="9">
        <f t="shared" si="5"/>
        <v>147661.91999999998</v>
      </c>
      <c r="G330" s="10">
        <v>359830</v>
      </c>
      <c r="H330" s="11">
        <v>16</v>
      </c>
      <c r="K330" s="10"/>
      <c r="N330" s="10"/>
      <c r="Q330" s="12"/>
    </row>
    <row r="331" spans="1:17" x14ac:dyDescent="0.2">
      <c r="A331" t="s">
        <v>39</v>
      </c>
      <c r="B331" t="s">
        <v>668</v>
      </c>
      <c r="C331" t="s">
        <v>602</v>
      </c>
      <c r="D331" t="s">
        <v>669</v>
      </c>
      <c r="E331" s="8">
        <v>0.72199999999999998</v>
      </c>
      <c r="F331" s="9">
        <f t="shared" si="5"/>
        <v>59261.759999999995</v>
      </c>
      <c r="G331" s="10">
        <v>181130</v>
      </c>
      <c r="H331" s="11">
        <v>0</v>
      </c>
      <c r="K331" s="10"/>
      <c r="N331" s="10"/>
      <c r="Q331" s="12"/>
    </row>
    <row r="332" spans="1:17" x14ac:dyDescent="0.2">
      <c r="A332" t="s">
        <v>11</v>
      </c>
      <c r="B332" t="s">
        <v>670</v>
      </c>
      <c r="C332" t="s">
        <v>602</v>
      </c>
      <c r="D332" t="s">
        <v>671</v>
      </c>
      <c r="E332" s="8">
        <v>1.4790000000000001</v>
      </c>
      <c r="F332" s="9">
        <f t="shared" si="5"/>
        <v>121396.32</v>
      </c>
      <c r="G332" s="10">
        <v>310779</v>
      </c>
      <c r="H332" s="11">
        <v>17</v>
      </c>
      <c r="K332" s="10"/>
      <c r="N332" s="10"/>
      <c r="Q332" s="12"/>
    </row>
    <row r="333" spans="1:17" x14ac:dyDescent="0.2">
      <c r="A333" t="s">
        <v>11</v>
      </c>
      <c r="B333" t="s">
        <v>672</v>
      </c>
      <c r="C333" t="s">
        <v>602</v>
      </c>
      <c r="D333" t="s">
        <v>673</v>
      </c>
      <c r="E333" s="8">
        <v>1.069</v>
      </c>
      <c r="F333" s="9">
        <f t="shared" si="5"/>
        <v>87743.51999999999</v>
      </c>
      <c r="G333" s="10">
        <v>221212</v>
      </c>
      <c r="H333" s="11">
        <v>13</v>
      </c>
      <c r="K333" s="10"/>
      <c r="N333" s="10"/>
      <c r="Q333" s="12"/>
    </row>
    <row r="334" spans="1:17" x14ac:dyDescent="0.2">
      <c r="A334" t="s">
        <v>11</v>
      </c>
      <c r="B334" t="s">
        <v>674</v>
      </c>
      <c r="C334" t="s">
        <v>602</v>
      </c>
      <c r="D334" t="s">
        <v>675</v>
      </c>
      <c r="E334" s="8">
        <v>0.88700000000000001</v>
      </c>
      <c r="F334" s="9">
        <f t="shared" si="5"/>
        <v>72804.960000000006</v>
      </c>
      <c r="G334" s="10">
        <v>180061</v>
      </c>
      <c r="H334" s="11">
        <v>8</v>
      </c>
      <c r="K334" s="10"/>
      <c r="N334" s="10"/>
      <c r="Q334" s="12"/>
    </row>
    <row r="335" spans="1:17" x14ac:dyDescent="0.2">
      <c r="A335" t="s">
        <v>39</v>
      </c>
      <c r="B335" t="s">
        <v>676</v>
      </c>
      <c r="C335" t="s">
        <v>602</v>
      </c>
      <c r="D335" t="s">
        <v>677</v>
      </c>
      <c r="E335" s="8">
        <v>0.35899999999999999</v>
      </c>
      <c r="F335" s="9">
        <f t="shared" si="5"/>
        <v>29466.719999999998</v>
      </c>
      <c r="G335" s="10">
        <v>79335</v>
      </c>
      <c r="H335" s="11">
        <v>0</v>
      </c>
      <c r="K335" s="10"/>
      <c r="N335" s="10"/>
      <c r="Q335" s="12"/>
    </row>
    <row r="336" spans="1:17" x14ac:dyDescent="0.2">
      <c r="A336" t="s">
        <v>11</v>
      </c>
      <c r="B336" t="s">
        <v>678</v>
      </c>
      <c r="C336" t="s">
        <v>602</v>
      </c>
      <c r="D336" t="s">
        <v>679</v>
      </c>
      <c r="E336" s="8">
        <v>1.5765</v>
      </c>
      <c r="F336" s="9">
        <f t="shared" si="5"/>
        <v>129399.12</v>
      </c>
      <c r="G336" s="10">
        <v>373755</v>
      </c>
      <c r="H336" s="11">
        <v>9</v>
      </c>
      <c r="K336" s="10"/>
      <c r="N336" s="10"/>
      <c r="Q336" s="12"/>
    </row>
    <row r="337" spans="1:17" x14ac:dyDescent="0.2">
      <c r="A337" t="s">
        <v>11</v>
      </c>
      <c r="B337" t="s">
        <v>680</v>
      </c>
      <c r="C337" t="s">
        <v>602</v>
      </c>
      <c r="D337" t="s">
        <v>681</v>
      </c>
      <c r="E337" s="8">
        <v>1.1299999999999999</v>
      </c>
      <c r="F337" s="9">
        <f t="shared" si="5"/>
        <v>92750.399999999994</v>
      </c>
      <c r="G337" s="10">
        <v>259796</v>
      </c>
      <c r="H337" s="11">
        <v>6</v>
      </c>
      <c r="K337" s="10"/>
      <c r="N337" s="10"/>
      <c r="Q337" s="12"/>
    </row>
    <row r="338" spans="1:17" x14ac:dyDescent="0.2">
      <c r="A338" t="s">
        <v>39</v>
      </c>
      <c r="B338" t="s">
        <v>682</v>
      </c>
      <c r="C338" t="s">
        <v>602</v>
      </c>
      <c r="D338" t="s">
        <v>683</v>
      </c>
      <c r="E338" s="8">
        <v>0.251</v>
      </c>
      <c r="F338" s="9">
        <f t="shared" si="5"/>
        <v>20602.080000000002</v>
      </c>
      <c r="G338" s="10">
        <v>75932</v>
      </c>
      <c r="H338" s="11">
        <v>0</v>
      </c>
      <c r="K338" s="10"/>
      <c r="N338" s="10"/>
      <c r="Q338" s="12"/>
    </row>
    <row r="339" spans="1:17" x14ac:dyDescent="0.2">
      <c r="A339" t="s">
        <v>11</v>
      </c>
      <c r="B339" t="s">
        <v>684</v>
      </c>
      <c r="C339" t="s">
        <v>602</v>
      </c>
      <c r="D339" t="s">
        <v>685</v>
      </c>
      <c r="E339" s="8">
        <v>1.252</v>
      </c>
      <c r="F339" s="9">
        <f t="shared" si="5"/>
        <v>102764.16</v>
      </c>
      <c r="G339" s="10">
        <v>243200</v>
      </c>
      <c r="H339" s="11">
        <v>3</v>
      </c>
      <c r="K339" s="10"/>
      <c r="N339" s="10"/>
      <c r="Q339" s="12"/>
    </row>
    <row r="340" spans="1:17" x14ac:dyDescent="0.2">
      <c r="A340" t="s">
        <v>39</v>
      </c>
      <c r="B340" t="s">
        <v>686</v>
      </c>
      <c r="C340" t="s">
        <v>602</v>
      </c>
      <c r="D340" t="s">
        <v>687</v>
      </c>
      <c r="E340" s="8">
        <v>0.11</v>
      </c>
      <c r="F340" s="9">
        <f t="shared" si="5"/>
        <v>9028.7999999999993</v>
      </c>
      <c r="G340" s="10">
        <v>33197</v>
      </c>
      <c r="H340" s="11">
        <v>0</v>
      </c>
      <c r="K340" s="10"/>
      <c r="N340" s="10"/>
      <c r="Q340" s="12"/>
    </row>
    <row r="341" spans="1:17" x14ac:dyDescent="0.2">
      <c r="A341" t="s">
        <v>11</v>
      </c>
      <c r="B341" t="s">
        <v>688</v>
      </c>
      <c r="C341" t="s">
        <v>602</v>
      </c>
      <c r="D341" t="s">
        <v>689</v>
      </c>
      <c r="E341" s="8">
        <v>1.6739999999999999</v>
      </c>
      <c r="F341" s="9">
        <f t="shared" si="5"/>
        <v>137401.91999999998</v>
      </c>
      <c r="G341" s="10">
        <v>420163</v>
      </c>
      <c r="H341" s="11">
        <v>9</v>
      </c>
      <c r="K341" s="10"/>
      <c r="N341" s="10"/>
      <c r="Q341" s="12"/>
    </row>
    <row r="342" spans="1:17" x14ac:dyDescent="0.2">
      <c r="A342" t="s">
        <v>39</v>
      </c>
      <c r="B342" t="s">
        <v>690</v>
      </c>
      <c r="C342" t="s">
        <v>602</v>
      </c>
      <c r="D342" t="s">
        <v>691</v>
      </c>
      <c r="E342" s="8">
        <v>0.435</v>
      </c>
      <c r="F342" s="9">
        <f t="shared" si="5"/>
        <v>35704.800000000003</v>
      </c>
      <c r="G342" s="10">
        <v>158068</v>
      </c>
      <c r="H342" s="11">
        <v>0</v>
      </c>
      <c r="K342" s="10"/>
      <c r="N342" s="10"/>
      <c r="Q342" s="12"/>
    </row>
    <row r="343" spans="1:17" x14ac:dyDescent="0.2">
      <c r="A343" t="s">
        <v>11</v>
      </c>
      <c r="B343" t="s">
        <v>692</v>
      </c>
      <c r="C343" t="s">
        <v>602</v>
      </c>
      <c r="D343" t="s">
        <v>693</v>
      </c>
      <c r="E343" s="8">
        <v>1.6359999999999999</v>
      </c>
      <c r="F343" s="9">
        <f t="shared" si="5"/>
        <v>134282.88</v>
      </c>
      <c r="G343" s="10">
        <v>448101</v>
      </c>
      <c r="H343" s="11">
        <v>13</v>
      </c>
      <c r="K343" s="10"/>
      <c r="N343" s="10"/>
      <c r="Q343" s="12"/>
    </row>
    <row r="344" spans="1:17" x14ac:dyDescent="0.2">
      <c r="A344" t="s">
        <v>11</v>
      </c>
      <c r="B344" t="s">
        <v>694</v>
      </c>
      <c r="C344" t="s">
        <v>602</v>
      </c>
      <c r="D344" t="s">
        <v>695</v>
      </c>
      <c r="E344" s="8">
        <v>1.075</v>
      </c>
      <c r="F344" s="9">
        <f t="shared" si="5"/>
        <v>88236</v>
      </c>
      <c r="G344" s="10">
        <v>238237</v>
      </c>
      <c r="H344" s="11">
        <v>3</v>
      </c>
      <c r="K344" s="10"/>
      <c r="N344" s="10"/>
      <c r="Q344" s="12"/>
    </row>
    <row r="345" spans="1:17" x14ac:dyDescent="0.2">
      <c r="A345" t="s">
        <v>39</v>
      </c>
      <c r="B345" t="s">
        <v>696</v>
      </c>
      <c r="C345" t="s">
        <v>602</v>
      </c>
      <c r="D345" t="s">
        <v>697</v>
      </c>
      <c r="E345" s="8">
        <v>0.24099999999999999</v>
      </c>
      <c r="F345" s="9">
        <f t="shared" si="5"/>
        <v>19781.28</v>
      </c>
      <c r="G345" s="10">
        <v>87976</v>
      </c>
      <c r="H345" s="11">
        <v>0</v>
      </c>
      <c r="K345" s="10"/>
      <c r="N345" s="10"/>
      <c r="Q345" s="12"/>
    </row>
    <row r="346" spans="1:17" x14ac:dyDescent="0.2">
      <c r="A346" t="s">
        <v>11</v>
      </c>
      <c r="B346" t="s">
        <v>698</v>
      </c>
      <c r="C346" t="s">
        <v>602</v>
      </c>
      <c r="D346" t="s">
        <v>699</v>
      </c>
      <c r="E346" s="8">
        <v>1.159</v>
      </c>
      <c r="F346" s="9">
        <f t="shared" si="5"/>
        <v>95130.72</v>
      </c>
      <c r="G346" s="10">
        <v>306940</v>
      </c>
      <c r="H346" s="11">
        <v>18</v>
      </c>
      <c r="K346" s="10"/>
      <c r="N346" s="10"/>
      <c r="Q346" s="12"/>
    </row>
    <row r="347" spans="1:17" x14ac:dyDescent="0.2">
      <c r="A347" t="s">
        <v>11</v>
      </c>
      <c r="B347" t="s">
        <v>700</v>
      </c>
      <c r="C347" t="s">
        <v>602</v>
      </c>
      <c r="D347" t="s">
        <v>701</v>
      </c>
      <c r="E347" s="8">
        <v>0.71199999999999997</v>
      </c>
      <c r="F347" s="9">
        <f t="shared" si="5"/>
        <v>58440.959999999999</v>
      </c>
      <c r="G347" s="10">
        <v>158029</v>
      </c>
      <c r="H347" s="11">
        <v>9</v>
      </c>
      <c r="K347" s="10"/>
      <c r="N347" s="10"/>
      <c r="Q347" s="12"/>
    </row>
    <row r="348" spans="1:17" x14ac:dyDescent="0.2">
      <c r="A348" t="s">
        <v>11</v>
      </c>
      <c r="B348" t="s">
        <v>702</v>
      </c>
      <c r="C348" t="s">
        <v>602</v>
      </c>
      <c r="D348" t="s">
        <v>703</v>
      </c>
      <c r="E348" s="8">
        <v>0.81</v>
      </c>
      <c r="F348" s="9">
        <f t="shared" si="5"/>
        <v>66484.800000000003</v>
      </c>
      <c r="G348" s="10">
        <v>218241</v>
      </c>
      <c r="H348" s="11">
        <v>17</v>
      </c>
      <c r="K348" s="10"/>
      <c r="N348" s="10"/>
      <c r="Q348" s="12"/>
    </row>
    <row r="349" spans="1:17" x14ac:dyDescent="0.2">
      <c r="A349" t="s">
        <v>11</v>
      </c>
      <c r="B349" t="s">
        <v>704</v>
      </c>
      <c r="C349" t="s">
        <v>602</v>
      </c>
      <c r="D349" t="s">
        <v>705</v>
      </c>
      <c r="E349" s="8">
        <v>0.57799999999999996</v>
      </c>
      <c r="F349" s="9">
        <f t="shared" si="5"/>
        <v>47442.239999999998</v>
      </c>
      <c r="G349" s="10">
        <v>130592</v>
      </c>
      <c r="H349" s="11">
        <v>8</v>
      </c>
      <c r="K349" s="10"/>
      <c r="N349" s="10"/>
      <c r="Q349" s="12"/>
    </row>
    <row r="350" spans="1:17" x14ac:dyDescent="0.2">
      <c r="A350" t="s">
        <v>11</v>
      </c>
      <c r="B350" t="s">
        <v>706</v>
      </c>
      <c r="C350" t="s">
        <v>602</v>
      </c>
      <c r="D350" t="s">
        <v>707</v>
      </c>
      <c r="E350" s="8">
        <v>0.48099999999999998</v>
      </c>
      <c r="F350" s="9">
        <f t="shared" si="5"/>
        <v>39480.479999999996</v>
      </c>
      <c r="G350" s="10">
        <v>103216</v>
      </c>
      <c r="H350" s="11">
        <v>6</v>
      </c>
      <c r="K350" s="10"/>
      <c r="N350" s="10"/>
      <c r="Q350" s="12"/>
    </row>
    <row r="351" spans="1:17" x14ac:dyDescent="0.2">
      <c r="A351" t="s">
        <v>39</v>
      </c>
      <c r="B351" t="s">
        <v>708</v>
      </c>
      <c r="C351" t="s">
        <v>602</v>
      </c>
      <c r="D351" t="s">
        <v>709</v>
      </c>
      <c r="E351" s="8">
        <v>6.6000000000000003E-2</v>
      </c>
      <c r="F351" s="9">
        <f t="shared" si="5"/>
        <v>5417.2800000000007</v>
      </c>
      <c r="G351" s="10">
        <v>13453</v>
      </c>
      <c r="H351" s="11">
        <v>0</v>
      </c>
      <c r="K351" s="10"/>
      <c r="N351" s="10"/>
      <c r="Q351" s="12"/>
    </row>
    <row r="352" spans="1:17" x14ac:dyDescent="0.2">
      <c r="A352" t="s">
        <v>11</v>
      </c>
      <c r="B352" t="s">
        <v>710</v>
      </c>
      <c r="C352" t="s">
        <v>602</v>
      </c>
      <c r="D352" t="s">
        <v>711</v>
      </c>
      <c r="E352" s="8">
        <v>0.38300000000000001</v>
      </c>
      <c r="F352" s="9">
        <f t="shared" si="5"/>
        <v>31436.639999999999</v>
      </c>
      <c r="G352" s="10">
        <v>81450</v>
      </c>
      <c r="H352" s="11">
        <v>5</v>
      </c>
      <c r="K352" s="10"/>
      <c r="N352" s="10"/>
      <c r="Q352" s="12"/>
    </row>
    <row r="353" spans="1:17" x14ac:dyDescent="0.2">
      <c r="A353" t="s">
        <v>11</v>
      </c>
      <c r="B353" t="s">
        <v>712</v>
      </c>
      <c r="C353" t="s">
        <v>602</v>
      </c>
      <c r="D353" t="s">
        <v>713</v>
      </c>
      <c r="E353" s="8">
        <v>1.6679999999999999</v>
      </c>
      <c r="F353" s="9">
        <f t="shared" si="5"/>
        <v>136909.44</v>
      </c>
      <c r="G353" s="10">
        <v>451528</v>
      </c>
      <c r="H353" s="11">
        <v>19</v>
      </c>
      <c r="K353" s="10"/>
      <c r="N353" s="10"/>
      <c r="Q353" s="12"/>
    </row>
    <row r="354" spans="1:17" x14ac:dyDescent="0.2">
      <c r="A354" t="s">
        <v>11</v>
      </c>
      <c r="B354" t="s">
        <v>714</v>
      </c>
      <c r="C354" t="s">
        <v>602</v>
      </c>
      <c r="D354" t="s">
        <v>715</v>
      </c>
      <c r="E354" s="8">
        <v>0.92900000000000005</v>
      </c>
      <c r="F354" s="9">
        <f t="shared" si="5"/>
        <v>76252.320000000007</v>
      </c>
      <c r="G354" s="10">
        <v>215218</v>
      </c>
      <c r="H354" s="11">
        <v>11</v>
      </c>
      <c r="K354" s="10"/>
      <c r="N354" s="10"/>
      <c r="Q354" s="12"/>
    </row>
    <row r="355" spans="1:17" x14ac:dyDescent="0.2">
      <c r="A355" t="s">
        <v>11</v>
      </c>
      <c r="B355" t="s">
        <v>716</v>
      </c>
      <c r="C355" t="s">
        <v>602</v>
      </c>
      <c r="D355" t="s">
        <v>717</v>
      </c>
      <c r="E355" s="8">
        <v>1.2070000000000001</v>
      </c>
      <c r="F355" s="9">
        <f t="shared" si="5"/>
        <v>99070.560000000012</v>
      </c>
      <c r="G355" s="10">
        <v>299160</v>
      </c>
      <c r="H355" s="11">
        <v>11</v>
      </c>
      <c r="K355" s="10"/>
      <c r="N355" s="10"/>
      <c r="Q355" s="12"/>
    </row>
    <row r="356" spans="1:17" x14ac:dyDescent="0.2">
      <c r="A356" t="s">
        <v>11</v>
      </c>
      <c r="B356" t="s">
        <v>718</v>
      </c>
      <c r="C356" t="s">
        <v>602</v>
      </c>
      <c r="D356" t="s">
        <v>719</v>
      </c>
      <c r="E356" s="8">
        <v>0.64200000000000002</v>
      </c>
      <c r="F356" s="9">
        <f t="shared" si="5"/>
        <v>52695.360000000001</v>
      </c>
      <c r="G356" s="10">
        <v>137659</v>
      </c>
      <c r="H356" s="11">
        <v>6</v>
      </c>
      <c r="K356" s="10"/>
      <c r="N356" s="10"/>
      <c r="Q356" s="12"/>
    </row>
    <row r="357" spans="1:17" x14ac:dyDescent="0.2">
      <c r="A357" t="s">
        <v>39</v>
      </c>
      <c r="B357" t="s">
        <v>720</v>
      </c>
      <c r="C357" t="s">
        <v>602</v>
      </c>
      <c r="D357" t="s">
        <v>721</v>
      </c>
      <c r="E357" s="8">
        <v>0.2</v>
      </c>
      <c r="F357" s="9">
        <f t="shared" si="5"/>
        <v>16416</v>
      </c>
      <c r="G357" s="10">
        <v>55955</v>
      </c>
      <c r="H357" s="11">
        <v>0</v>
      </c>
      <c r="K357" s="10"/>
      <c r="N357" s="10"/>
      <c r="Q357" s="12"/>
    </row>
    <row r="358" spans="1:17" x14ac:dyDescent="0.2">
      <c r="A358" t="s">
        <v>11</v>
      </c>
      <c r="B358" t="s">
        <v>722</v>
      </c>
      <c r="C358" t="s">
        <v>602</v>
      </c>
      <c r="D358" t="s">
        <v>723</v>
      </c>
      <c r="E358" s="8">
        <v>2.806</v>
      </c>
      <c r="F358" s="9">
        <f t="shared" si="5"/>
        <v>230316.48</v>
      </c>
      <c r="G358" s="10">
        <v>756837</v>
      </c>
      <c r="H358" s="11">
        <v>53</v>
      </c>
      <c r="K358" s="10"/>
      <c r="N358" s="10"/>
      <c r="Q358" s="12"/>
    </row>
    <row r="359" spans="1:17" x14ac:dyDescent="0.2">
      <c r="A359" t="s">
        <v>11</v>
      </c>
      <c r="B359" t="s">
        <v>724</v>
      </c>
      <c r="C359" t="s">
        <v>602</v>
      </c>
      <c r="D359" t="s">
        <v>725</v>
      </c>
      <c r="E359" s="8">
        <v>2.1930000000000001</v>
      </c>
      <c r="F359" s="9">
        <f t="shared" si="5"/>
        <v>180001.44</v>
      </c>
      <c r="G359" s="10">
        <v>559866</v>
      </c>
      <c r="H359" s="11">
        <v>46</v>
      </c>
      <c r="K359" s="10"/>
      <c r="N359" s="10"/>
      <c r="Q359" s="12"/>
    </row>
    <row r="360" spans="1:17" x14ac:dyDescent="0.2">
      <c r="A360" t="s">
        <v>11</v>
      </c>
      <c r="B360" t="s">
        <v>726</v>
      </c>
      <c r="C360" t="s">
        <v>602</v>
      </c>
      <c r="D360" t="s">
        <v>727</v>
      </c>
      <c r="E360" s="8">
        <v>1.7749999999999999</v>
      </c>
      <c r="F360" s="9">
        <f t="shared" si="5"/>
        <v>145692</v>
      </c>
      <c r="G360" s="10">
        <v>464093</v>
      </c>
      <c r="H360" s="11">
        <v>35</v>
      </c>
      <c r="K360" s="10"/>
      <c r="N360" s="10"/>
      <c r="Q360" s="12"/>
    </row>
    <row r="361" spans="1:17" x14ac:dyDescent="0.2">
      <c r="A361" t="s">
        <v>39</v>
      </c>
      <c r="B361" t="s">
        <v>728</v>
      </c>
      <c r="C361" t="s">
        <v>602</v>
      </c>
      <c r="D361" t="s">
        <v>729</v>
      </c>
      <c r="E361" s="8">
        <v>7.9000000000000001E-2</v>
      </c>
      <c r="F361" s="9">
        <f t="shared" si="5"/>
        <v>6484.32</v>
      </c>
      <c r="G361" s="10">
        <v>18565</v>
      </c>
      <c r="H361" s="11">
        <v>0</v>
      </c>
      <c r="K361" s="10"/>
      <c r="N361" s="10"/>
      <c r="Q361" s="12"/>
    </row>
    <row r="362" spans="1:17" x14ac:dyDescent="0.2">
      <c r="A362" t="s">
        <v>11</v>
      </c>
      <c r="B362" t="s">
        <v>730</v>
      </c>
      <c r="C362" t="s">
        <v>602</v>
      </c>
      <c r="D362" t="s">
        <v>731</v>
      </c>
      <c r="E362" s="8">
        <v>1.135</v>
      </c>
      <c r="F362" s="9">
        <f t="shared" si="5"/>
        <v>93160.8</v>
      </c>
      <c r="G362" s="10">
        <v>281282</v>
      </c>
      <c r="H362" s="11">
        <v>20</v>
      </c>
      <c r="K362" s="10"/>
      <c r="N362" s="10"/>
      <c r="Q362" s="12"/>
    </row>
    <row r="363" spans="1:17" x14ac:dyDescent="0.2">
      <c r="A363" t="s">
        <v>11</v>
      </c>
      <c r="B363" t="s">
        <v>732</v>
      </c>
      <c r="C363" t="s">
        <v>602</v>
      </c>
      <c r="D363" t="s">
        <v>733</v>
      </c>
      <c r="E363" s="8">
        <v>0.81299999999999994</v>
      </c>
      <c r="F363" s="9">
        <f t="shared" si="5"/>
        <v>66731.039999999994</v>
      </c>
      <c r="G363" s="10">
        <v>178828</v>
      </c>
      <c r="H363" s="11">
        <v>14</v>
      </c>
      <c r="K363" s="10"/>
      <c r="N363" s="10"/>
      <c r="Q363" s="12"/>
    </row>
    <row r="364" spans="1:17" x14ac:dyDescent="0.2">
      <c r="A364" t="s">
        <v>39</v>
      </c>
      <c r="B364" t="s">
        <v>734</v>
      </c>
      <c r="C364" t="s">
        <v>602</v>
      </c>
      <c r="D364" t="s">
        <v>735</v>
      </c>
      <c r="E364" s="8">
        <v>6.9000000000000006E-2</v>
      </c>
      <c r="F364" s="9">
        <f t="shared" si="5"/>
        <v>5663.52</v>
      </c>
      <c r="G364" s="10">
        <v>14010</v>
      </c>
      <c r="H364" s="11">
        <v>0</v>
      </c>
      <c r="K364" s="10"/>
      <c r="N364" s="10"/>
      <c r="Q364" s="12"/>
    </row>
    <row r="365" spans="1:17" x14ac:dyDescent="0.2">
      <c r="A365" t="s">
        <v>11</v>
      </c>
      <c r="B365" t="s">
        <v>736</v>
      </c>
      <c r="C365" t="s">
        <v>602</v>
      </c>
      <c r="D365" t="s">
        <v>737</v>
      </c>
      <c r="E365" s="8">
        <v>1.5920000000000001</v>
      </c>
      <c r="F365" s="9">
        <f t="shared" si="5"/>
        <v>130671.36</v>
      </c>
      <c r="G365" s="10">
        <v>527566</v>
      </c>
      <c r="H365" s="11">
        <v>13</v>
      </c>
      <c r="K365" s="10"/>
      <c r="N365" s="10"/>
      <c r="Q365" s="12"/>
    </row>
    <row r="366" spans="1:17" x14ac:dyDescent="0.2">
      <c r="A366" t="s">
        <v>11</v>
      </c>
      <c r="B366" t="s">
        <v>738</v>
      </c>
      <c r="C366" t="s">
        <v>602</v>
      </c>
      <c r="D366" t="s">
        <v>739</v>
      </c>
      <c r="E366" s="8">
        <v>0.79100000000000004</v>
      </c>
      <c r="F366" s="9">
        <f t="shared" si="5"/>
        <v>64925.280000000006</v>
      </c>
      <c r="G366" s="10">
        <v>256239</v>
      </c>
      <c r="H366" s="11">
        <v>10</v>
      </c>
      <c r="K366" s="10"/>
      <c r="N366" s="10"/>
      <c r="Q366" s="12"/>
    </row>
    <row r="367" spans="1:17" x14ac:dyDescent="0.2">
      <c r="A367" t="s">
        <v>39</v>
      </c>
      <c r="B367" t="s">
        <v>740</v>
      </c>
      <c r="C367" t="s">
        <v>602</v>
      </c>
      <c r="D367" t="s">
        <v>741</v>
      </c>
      <c r="E367" s="8">
        <v>7.4999999999999997E-2</v>
      </c>
      <c r="F367" s="9">
        <f t="shared" si="5"/>
        <v>6156</v>
      </c>
      <c r="G367" s="10">
        <v>17038</v>
      </c>
      <c r="H367" s="11">
        <v>0</v>
      </c>
      <c r="K367" s="10"/>
      <c r="N367" s="10"/>
      <c r="Q367" s="12"/>
    </row>
    <row r="368" spans="1:17" x14ac:dyDescent="0.2">
      <c r="A368" t="s">
        <v>11</v>
      </c>
      <c r="B368" t="s">
        <v>742</v>
      </c>
      <c r="C368" t="s">
        <v>602</v>
      </c>
      <c r="D368" t="s">
        <v>743</v>
      </c>
      <c r="E368" s="8">
        <v>0.67100000000000004</v>
      </c>
      <c r="F368" s="9">
        <f t="shared" si="5"/>
        <v>55075.68</v>
      </c>
      <c r="G368" s="10">
        <v>142014</v>
      </c>
      <c r="H368" s="11">
        <v>11</v>
      </c>
      <c r="K368" s="10"/>
      <c r="N368" s="10"/>
      <c r="Q368" s="12"/>
    </row>
    <row r="369" spans="1:17" x14ac:dyDescent="0.2">
      <c r="A369" t="s">
        <v>11</v>
      </c>
      <c r="B369" t="s">
        <v>744</v>
      </c>
      <c r="C369" t="s">
        <v>602</v>
      </c>
      <c r="D369" t="s">
        <v>745</v>
      </c>
      <c r="E369" s="8">
        <v>0.59299999999999997</v>
      </c>
      <c r="F369" s="9">
        <f t="shared" si="5"/>
        <v>48673.439999999995</v>
      </c>
      <c r="G369" s="10">
        <v>124788</v>
      </c>
      <c r="H369" s="11">
        <v>8</v>
      </c>
      <c r="K369" s="10"/>
      <c r="N369" s="10"/>
      <c r="Q369" s="12"/>
    </row>
    <row r="370" spans="1:17" x14ac:dyDescent="0.2">
      <c r="A370" t="s">
        <v>39</v>
      </c>
      <c r="B370" t="s">
        <v>746</v>
      </c>
      <c r="C370" t="s">
        <v>602</v>
      </c>
      <c r="D370" t="s">
        <v>747</v>
      </c>
      <c r="E370" s="8">
        <v>0.08</v>
      </c>
      <c r="F370" s="9">
        <f t="shared" si="5"/>
        <v>6566.4000000000005</v>
      </c>
      <c r="G370" s="10">
        <v>15765</v>
      </c>
      <c r="H370" s="11">
        <v>0</v>
      </c>
      <c r="K370" s="10"/>
      <c r="N370" s="10"/>
      <c r="Q370" s="12"/>
    </row>
    <row r="371" spans="1:17" x14ac:dyDescent="0.2">
      <c r="A371" t="s">
        <v>11</v>
      </c>
      <c r="B371" t="s">
        <v>748</v>
      </c>
      <c r="C371" t="s">
        <v>602</v>
      </c>
      <c r="D371" t="s">
        <v>749</v>
      </c>
      <c r="E371" s="8">
        <v>1.214</v>
      </c>
      <c r="F371" s="9">
        <f t="shared" si="5"/>
        <v>99645.119999999995</v>
      </c>
      <c r="G371" s="10">
        <v>342429</v>
      </c>
      <c r="H371" s="11">
        <v>19</v>
      </c>
      <c r="K371" s="10"/>
      <c r="N371" s="10"/>
      <c r="Q371" s="12"/>
    </row>
    <row r="372" spans="1:17" x14ac:dyDescent="0.2">
      <c r="A372" t="s">
        <v>11</v>
      </c>
      <c r="B372" t="s">
        <v>750</v>
      </c>
      <c r="C372" t="s">
        <v>602</v>
      </c>
      <c r="D372" t="s">
        <v>751</v>
      </c>
      <c r="E372" s="8">
        <v>0.84799999999999998</v>
      </c>
      <c r="F372" s="9">
        <f t="shared" si="5"/>
        <v>69603.839999999997</v>
      </c>
      <c r="G372" s="10">
        <v>213595</v>
      </c>
      <c r="H372" s="11">
        <v>13</v>
      </c>
      <c r="K372" s="10"/>
      <c r="N372" s="10"/>
      <c r="Q372" s="12"/>
    </row>
    <row r="373" spans="1:17" x14ac:dyDescent="0.2">
      <c r="A373" t="s">
        <v>11</v>
      </c>
      <c r="B373" t="s">
        <v>752</v>
      </c>
      <c r="C373" t="s">
        <v>602</v>
      </c>
      <c r="D373" t="s">
        <v>753</v>
      </c>
      <c r="E373" s="8">
        <v>0.65800000000000003</v>
      </c>
      <c r="F373" s="9">
        <f t="shared" si="5"/>
        <v>54008.639999999999</v>
      </c>
      <c r="G373" s="10">
        <v>163214</v>
      </c>
      <c r="H373" s="11">
        <v>6</v>
      </c>
      <c r="K373" s="10"/>
      <c r="N373" s="10"/>
      <c r="Q373" s="12"/>
    </row>
    <row r="374" spans="1:17" x14ac:dyDescent="0.2">
      <c r="A374" t="s">
        <v>39</v>
      </c>
      <c r="B374" t="s">
        <v>754</v>
      </c>
      <c r="C374" t="s">
        <v>602</v>
      </c>
      <c r="D374" t="s">
        <v>755</v>
      </c>
      <c r="E374" s="8">
        <v>7.6999999999999999E-2</v>
      </c>
      <c r="F374" s="9">
        <f t="shared" si="5"/>
        <v>6320.16</v>
      </c>
      <c r="G374" s="10">
        <v>17103</v>
      </c>
      <c r="H374" s="11">
        <v>0</v>
      </c>
      <c r="K374" s="10"/>
      <c r="N374" s="10"/>
      <c r="Q374" s="12"/>
    </row>
    <row r="375" spans="1:17" x14ac:dyDescent="0.2">
      <c r="A375" t="s">
        <v>11</v>
      </c>
      <c r="B375" t="s">
        <v>756</v>
      </c>
      <c r="C375" t="s">
        <v>602</v>
      </c>
      <c r="D375" t="s">
        <v>757</v>
      </c>
      <c r="E375" s="8">
        <v>0.98099999999999998</v>
      </c>
      <c r="F375" s="9">
        <f t="shared" si="5"/>
        <v>80520.479999999996</v>
      </c>
      <c r="G375" s="10">
        <v>229895</v>
      </c>
      <c r="H375" s="11">
        <v>19</v>
      </c>
      <c r="K375" s="10"/>
      <c r="N375" s="10"/>
      <c r="Q375" s="12"/>
    </row>
    <row r="376" spans="1:17" x14ac:dyDescent="0.2">
      <c r="A376" t="s">
        <v>11</v>
      </c>
      <c r="B376" t="s">
        <v>758</v>
      </c>
      <c r="C376" t="s">
        <v>602</v>
      </c>
      <c r="D376" t="s">
        <v>759</v>
      </c>
      <c r="E376" s="8">
        <v>0.55100000000000005</v>
      </c>
      <c r="F376" s="9">
        <f t="shared" si="5"/>
        <v>45226.080000000002</v>
      </c>
      <c r="G376" s="10">
        <v>135962</v>
      </c>
      <c r="H376" s="11">
        <v>8</v>
      </c>
      <c r="K376" s="10"/>
      <c r="N376" s="10"/>
      <c r="Q376" s="12"/>
    </row>
    <row r="377" spans="1:17" x14ac:dyDescent="0.2">
      <c r="A377" t="s">
        <v>39</v>
      </c>
      <c r="B377" t="s">
        <v>760</v>
      </c>
      <c r="C377" t="s">
        <v>602</v>
      </c>
      <c r="D377" t="s">
        <v>761</v>
      </c>
      <c r="E377" s="8">
        <v>6.6000000000000003E-2</v>
      </c>
      <c r="F377" s="9">
        <f t="shared" si="5"/>
        <v>5417.2800000000007</v>
      </c>
      <c r="G377" s="10">
        <v>13553</v>
      </c>
      <c r="H377" s="11">
        <v>0</v>
      </c>
      <c r="K377" s="10"/>
      <c r="N377" s="10"/>
      <c r="Q377" s="12"/>
    </row>
    <row r="378" spans="1:17" x14ac:dyDescent="0.2">
      <c r="A378" t="s">
        <v>11</v>
      </c>
      <c r="B378" t="s">
        <v>762</v>
      </c>
      <c r="C378" t="s">
        <v>602</v>
      </c>
      <c r="D378" t="s">
        <v>763</v>
      </c>
      <c r="E378" s="8">
        <v>0.65900000000000003</v>
      </c>
      <c r="F378" s="9">
        <f t="shared" si="5"/>
        <v>54090.720000000001</v>
      </c>
      <c r="G378" s="10">
        <v>169809</v>
      </c>
      <c r="H378" s="11">
        <v>13</v>
      </c>
      <c r="K378" s="10"/>
      <c r="N378" s="10"/>
      <c r="Q378" s="12"/>
    </row>
    <row r="379" spans="1:17" x14ac:dyDescent="0.2">
      <c r="A379" t="s">
        <v>11</v>
      </c>
      <c r="B379" t="s">
        <v>764</v>
      </c>
      <c r="C379" t="s">
        <v>602</v>
      </c>
      <c r="D379" t="s">
        <v>765</v>
      </c>
      <c r="E379" s="8">
        <v>0.52900000000000003</v>
      </c>
      <c r="F379" s="9">
        <f t="shared" si="5"/>
        <v>43420.32</v>
      </c>
      <c r="G379" s="10">
        <v>115007</v>
      </c>
      <c r="H379" s="11">
        <v>8</v>
      </c>
      <c r="K379" s="10"/>
      <c r="N379" s="10"/>
      <c r="Q379" s="12"/>
    </row>
    <row r="380" spans="1:17" x14ac:dyDescent="0.2">
      <c r="A380" t="s">
        <v>11</v>
      </c>
      <c r="B380" t="s">
        <v>766</v>
      </c>
      <c r="C380" t="s">
        <v>602</v>
      </c>
      <c r="D380" t="s">
        <v>767</v>
      </c>
      <c r="E380" s="8">
        <v>0.45100000000000001</v>
      </c>
      <c r="F380" s="9">
        <f t="shared" si="5"/>
        <v>37018.080000000002</v>
      </c>
      <c r="G380" s="10">
        <v>92933</v>
      </c>
      <c r="H380" s="11">
        <v>3</v>
      </c>
      <c r="K380" s="10"/>
      <c r="N380" s="10"/>
      <c r="Q380" s="12"/>
    </row>
    <row r="381" spans="1:17" x14ac:dyDescent="0.2">
      <c r="A381" t="s">
        <v>39</v>
      </c>
      <c r="B381" t="s">
        <v>768</v>
      </c>
      <c r="C381" t="s">
        <v>602</v>
      </c>
      <c r="D381" t="s">
        <v>769</v>
      </c>
      <c r="E381" s="8">
        <v>6.8000000000000005E-2</v>
      </c>
      <c r="F381" s="9">
        <f t="shared" si="5"/>
        <v>5581.4400000000005</v>
      </c>
      <c r="G381" s="10">
        <v>13504</v>
      </c>
      <c r="H381" s="11">
        <v>0</v>
      </c>
      <c r="K381" s="10"/>
      <c r="N381" s="10"/>
      <c r="Q381" s="12"/>
    </row>
    <row r="382" spans="1:17" x14ac:dyDescent="0.2">
      <c r="A382" t="s">
        <v>11</v>
      </c>
      <c r="B382" t="s">
        <v>770</v>
      </c>
      <c r="C382" t="s">
        <v>602</v>
      </c>
      <c r="D382" t="s">
        <v>771</v>
      </c>
      <c r="E382" s="8">
        <v>1.512</v>
      </c>
      <c r="F382" s="9">
        <f t="shared" si="5"/>
        <v>124104.96000000001</v>
      </c>
      <c r="G382" s="10">
        <v>450376</v>
      </c>
      <c r="H382" s="11">
        <v>25</v>
      </c>
      <c r="K382" s="10"/>
      <c r="N382" s="10"/>
      <c r="Q382" s="12"/>
    </row>
    <row r="383" spans="1:17" x14ac:dyDescent="0.2">
      <c r="A383" t="s">
        <v>11</v>
      </c>
      <c r="B383" t="s">
        <v>772</v>
      </c>
      <c r="C383" t="s">
        <v>602</v>
      </c>
      <c r="D383" t="s">
        <v>773</v>
      </c>
      <c r="E383" s="8">
        <v>0.77900000000000003</v>
      </c>
      <c r="F383" s="9">
        <f t="shared" si="5"/>
        <v>63940.32</v>
      </c>
      <c r="G383" s="10">
        <v>194402</v>
      </c>
      <c r="H383" s="11">
        <v>16</v>
      </c>
      <c r="K383" s="10"/>
      <c r="N383" s="10"/>
      <c r="Q383" s="12"/>
    </row>
    <row r="384" spans="1:17" x14ac:dyDescent="0.2">
      <c r="A384" t="s">
        <v>11</v>
      </c>
      <c r="B384" t="s">
        <v>774</v>
      </c>
      <c r="C384" t="s">
        <v>602</v>
      </c>
      <c r="D384" t="s">
        <v>775</v>
      </c>
      <c r="E384" s="8">
        <v>0.59399999999999997</v>
      </c>
      <c r="F384" s="9">
        <f t="shared" si="5"/>
        <v>48755.519999999997</v>
      </c>
      <c r="G384" s="10">
        <v>152878</v>
      </c>
      <c r="H384" s="11">
        <v>8</v>
      </c>
      <c r="K384" s="10"/>
      <c r="N384" s="10"/>
      <c r="Q384" s="12"/>
    </row>
    <row r="385" spans="1:17" x14ac:dyDescent="0.2">
      <c r="A385" t="s">
        <v>39</v>
      </c>
      <c r="B385" t="s">
        <v>776</v>
      </c>
      <c r="C385" t="s">
        <v>602</v>
      </c>
      <c r="D385" t="s">
        <v>777</v>
      </c>
      <c r="E385" s="8">
        <v>7.6999999999999999E-2</v>
      </c>
      <c r="F385" s="9">
        <f t="shared" si="5"/>
        <v>6320.16</v>
      </c>
      <c r="G385" s="10">
        <v>15859</v>
      </c>
      <c r="H385" s="11">
        <v>0</v>
      </c>
      <c r="K385" s="10"/>
      <c r="N385" s="10"/>
      <c r="Q385" s="12"/>
    </row>
    <row r="386" spans="1:17" x14ac:dyDescent="0.2">
      <c r="A386" t="s">
        <v>11</v>
      </c>
      <c r="B386" t="s">
        <v>778</v>
      </c>
      <c r="C386" t="s">
        <v>602</v>
      </c>
      <c r="D386" t="s">
        <v>779</v>
      </c>
      <c r="E386" s="8">
        <v>0.86099999999999999</v>
      </c>
      <c r="F386" s="9">
        <f t="shared" si="5"/>
        <v>70670.880000000005</v>
      </c>
      <c r="G386" s="10">
        <v>272292</v>
      </c>
      <c r="H386" s="11">
        <v>8</v>
      </c>
      <c r="K386" s="10"/>
      <c r="N386" s="10"/>
      <c r="Q386" s="12"/>
    </row>
    <row r="387" spans="1:17" x14ac:dyDescent="0.2">
      <c r="A387" t="s">
        <v>11</v>
      </c>
      <c r="B387" t="s">
        <v>780</v>
      </c>
      <c r="C387" t="s">
        <v>602</v>
      </c>
      <c r="D387" t="s">
        <v>781</v>
      </c>
      <c r="E387" s="8">
        <v>0.79300000000000004</v>
      </c>
      <c r="F387" s="9">
        <f t="shared" si="5"/>
        <v>65089.440000000002</v>
      </c>
      <c r="G387" s="10">
        <v>226417</v>
      </c>
      <c r="H387" s="11">
        <v>6</v>
      </c>
      <c r="K387" s="10"/>
      <c r="N387" s="10"/>
      <c r="Q387" s="12"/>
    </row>
    <row r="388" spans="1:17" x14ac:dyDescent="0.2">
      <c r="A388" t="s">
        <v>39</v>
      </c>
      <c r="B388" t="s">
        <v>782</v>
      </c>
      <c r="C388" t="s">
        <v>602</v>
      </c>
      <c r="D388" t="s">
        <v>783</v>
      </c>
      <c r="E388" s="8">
        <v>0.53649999999999998</v>
      </c>
      <c r="F388" s="9">
        <f t="shared" si="5"/>
        <v>44035.92</v>
      </c>
      <c r="G388" s="10">
        <v>78720</v>
      </c>
      <c r="H388" s="11">
        <v>0</v>
      </c>
      <c r="K388" s="10"/>
      <c r="N388" s="10"/>
      <c r="Q388" s="12"/>
    </row>
    <row r="389" spans="1:17" x14ac:dyDescent="0.2">
      <c r="A389" t="s">
        <v>39</v>
      </c>
      <c r="B389" t="s">
        <v>784</v>
      </c>
      <c r="C389" t="s">
        <v>602</v>
      </c>
      <c r="D389" t="s">
        <v>785</v>
      </c>
      <c r="E389" s="8">
        <v>8.5999999999999993E-2</v>
      </c>
      <c r="F389" s="9">
        <f t="shared" si="5"/>
        <v>7058.8799999999992</v>
      </c>
      <c r="G389" s="10">
        <v>15955</v>
      </c>
      <c r="H389" s="11">
        <v>0</v>
      </c>
      <c r="K389" s="10"/>
      <c r="N389" s="10"/>
      <c r="Q389" s="12"/>
    </row>
    <row r="390" spans="1:17" x14ac:dyDescent="0.2">
      <c r="A390" t="s">
        <v>39</v>
      </c>
      <c r="B390" t="s">
        <v>786</v>
      </c>
      <c r="C390" t="s">
        <v>602</v>
      </c>
      <c r="D390" t="s">
        <v>787</v>
      </c>
      <c r="E390" s="8">
        <v>0</v>
      </c>
      <c r="F390" s="9">
        <f t="shared" ref="F390:F453" si="6">82080*E390</f>
        <v>0</v>
      </c>
      <c r="G390" s="10">
        <v>0</v>
      </c>
      <c r="H390" s="11">
        <v>0</v>
      </c>
      <c r="K390" s="10"/>
      <c r="N390" s="10"/>
      <c r="Q390" s="12"/>
    </row>
    <row r="391" spans="1:17" x14ac:dyDescent="0.2">
      <c r="A391" t="s">
        <v>11</v>
      </c>
      <c r="B391" t="s">
        <v>788</v>
      </c>
      <c r="C391" t="s">
        <v>602</v>
      </c>
      <c r="D391" t="s">
        <v>789</v>
      </c>
      <c r="E391" s="8">
        <v>0.59799999999999998</v>
      </c>
      <c r="F391" s="9">
        <f t="shared" si="6"/>
        <v>49083.839999999997</v>
      </c>
      <c r="G391" s="10">
        <v>135106</v>
      </c>
      <c r="H391" s="11">
        <v>8</v>
      </c>
      <c r="K391" s="10"/>
      <c r="N391" s="10"/>
      <c r="Q391" s="12"/>
    </row>
    <row r="392" spans="1:17" x14ac:dyDescent="0.2">
      <c r="A392" t="s">
        <v>11</v>
      </c>
      <c r="B392" t="s">
        <v>790</v>
      </c>
      <c r="C392" t="s">
        <v>602</v>
      </c>
      <c r="D392" t="s">
        <v>791</v>
      </c>
      <c r="E392" s="8">
        <v>0.4</v>
      </c>
      <c r="F392" s="9">
        <f t="shared" si="6"/>
        <v>32832</v>
      </c>
      <c r="G392" s="10">
        <v>84227</v>
      </c>
      <c r="H392" s="11">
        <v>5</v>
      </c>
      <c r="K392" s="10"/>
      <c r="N392" s="10"/>
      <c r="Q392" s="12"/>
    </row>
    <row r="393" spans="1:17" x14ac:dyDescent="0.2">
      <c r="A393" t="s">
        <v>39</v>
      </c>
      <c r="B393" t="s">
        <v>792</v>
      </c>
      <c r="C393" t="s">
        <v>602</v>
      </c>
      <c r="D393" t="s">
        <v>793</v>
      </c>
      <c r="E393" s="8">
        <v>7.0000000000000007E-2</v>
      </c>
      <c r="F393" s="9">
        <f t="shared" si="6"/>
        <v>5745.6</v>
      </c>
      <c r="G393" s="10">
        <v>12914</v>
      </c>
      <c r="H393" s="11">
        <v>0</v>
      </c>
      <c r="K393" s="10"/>
      <c r="N393" s="10"/>
      <c r="Q393" s="12"/>
    </row>
    <row r="394" spans="1:17" x14ac:dyDescent="0.2">
      <c r="A394" t="s">
        <v>11</v>
      </c>
      <c r="B394" t="s">
        <v>794</v>
      </c>
      <c r="C394" t="s">
        <v>602</v>
      </c>
      <c r="D394" t="s">
        <v>795</v>
      </c>
      <c r="E394" s="8">
        <v>0.49299999999999999</v>
      </c>
      <c r="F394" s="9">
        <f t="shared" si="6"/>
        <v>40465.440000000002</v>
      </c>
      <c r="G394" s="10">
        <v>102912</v>
      </c>
      <c r="H394" s="11">
        <v>6</v>
      </c>
      <c r="K394" s="10"/>
      <c r="N394" s="10"/>
      <c r="Q394" s="12"/>
    </row>
    <row r="395" spans="1:17" x14ac:dyDescent="0.2">
      <c r="A395" t="s">
        <v>39</v>
      </c>
      <c r="B395" t="s">
        <v>796</v>
      </c>
      <c r="C395" t="s">
        <v>602</v>
      </c>
      <c r="D395" t="s">
        <v>797</v>
      </c>
      <c r="E395" s="8">
        <v>6.9000000000000006E-2</v>
      </c>
      <c r="F395" s="9">
        <f t="shared" si="6"/>
        <v>5663.52</v>
      </c>
      <c r="G395" s="10">
        <v>13447</v>
      </c>
      <c r="H395" s="11">
        <v>0</v>
      </c>
      <c r="K395" s="10"/>
      <c r="N395" s="10"/>
      <c r="Q395" s="12"/>
    </row>
    <row r="396" spans="1:17" x14ac:dyDescent="0.2">
      <c r="A396" t="s">
        <v>11</v>
      </c>
      <c r="B396" t="s">
        <v>798</v>
      </c>
      <c r="C396" t="s">
        <v>602</v>
      </c>
      <c r="D396" t="s">
        <v>799</v>
      </c>
      <c r="E396" s="8">
        <v>0.60199999999999998</v>
      </c>
      <c r="F396" s="9">
        <f t="shared" si="6"/>
        <v>49412.159999999996</v>
      </c>
      <c r="G396" s="10">
        <v>127477</v>
      </c>
      <c r="H396" s="11">
        <v>8</v>
      </c>
      <c r="K396" s="10"/>
      <c r="N396" s="10"/>
      <c r="Q396" s="12"/>
    </row>
    <row r="397" spans="1:17" x14ac:dyDescent="0.2">
      <c r="A397" t="s">
        <v>11</v>
      </c>
      <c r="B397" t="s">
        <v>800</v>
      </c>
      <c r="C397" t="s">
        <v>602</v>
      </c>
      <c r="D397" t="s">
        <v>801</v>
      </c>
      <c r="E397" s="8">
        <v>0.46100000000000002</v>
      </c>
      <c r="F397" s="9">
        <f t="shared" si="6"/>
        <v>37838.880000000005</v>
      </c>
      <c r="G397" s="10">
        <v>86631</v>
      </c>
      <c r="H397" s="11">
        <v>6</v>
      </c>
      <c r="K397" s="10"/>
      <c r="N397" s="10"/>
      <c r="Q397" s="12"/>
    </row>
    <row r="398" spans="1:17" x14ac:dyDescent="0.2">
      <c r="A398" t="s">
        <v>39</v>
      </c>
      <c r="B398" t="s">
        <v>802</v>
      </c>
      <c r="C398" t="s">
        <v>602</v>
      </c>
      <c r="D398" t="s">
        <v>803</v>
      </c>
      <c r="E398" s="8">
        <v>7.4999999999999997E-2</v>
      </c>
      <c r="F398" s="9">
        <f t="shared" si="6"/>
        <v>6156</v>
      </c>
      <c r="G398" s="10">
        <v>12995</v>
      </c>
      <c r="H398" s="11">
        <v>0</v>
      </c>
      <c r="K398" s="10"/>
      <c r="N398" s="10"/>
      <c r="Q398" s="12"/>
    </row>
    <row r="399" spans="1:17" x14ac:dyDescent="0.2">
      <c r="A399" t="s">
        <v>11</v>
      </c>
      <c r="B399" t="s">
        <v>804</v>
      </c>
      <c r="C399" t="s">
        <v>602</v>
      </c>
      <c r="D399" t="s">
        <v>805</v>
      </c>
      <c r="E399" s="8">
        <v>0.47499999999999998</v>
      </c>
      <c r="F399" s="9">
        <f t="shared" si="6"/>
        <v>38988</v>
      </c>
      <c r="G399" s="10">
        <v>100578</v>
      </c>
      <c r="H399" s="11">
        <v>6</v>
      </c>
      <c r="K399" s="10"/>
      <c r="N399" s="10"/>
      <c r="Q399" s="12"/>
    </row>
    <row r="400" spans="1:17" x14ac:dyDescent="0.2">
      <c r="A400" t="s">
        <v>11</v>
      </c>
      <c r="B400" t="s">
        <v>806</v>
      </c>
      <c r="C400" t="s">
        <v>602</v>
      </c>
      <c r="D400" t="s">
        <v>807</v>
      </c>
      <c r="E400" s="8">
        <v>0.38600000000000001</v>
      </c>
      <c r="F400" s="9">
        <f t="shared" si="6"/>
        <v>31682.880000000001</v>
      </c>
      <c r="G400" s="10">
        <v>74085</v>
      </c>
      <c r="H400" s="11">
        <v>3</v>
      </c>
      <c r="K400" s="10"/>
      <c r="N400" s="10"/>
      <c r="Q400" s="12"/>
    </row>
    <row r="401" spans="1:17" x14ac:dyDescent="0.2">
      <c r="A401" t="s">
        <v>39</v>
      </c>
      <c r="B401" t="s">
        <v>808</v>
      </c>
      <c r="C401" t="s">
        <v>602</v>
      </c>
      <c r="D401" t="s">
        <v>809</v>
      </c>
      <c r="E401" s="8">
        <v>7.1999999999999995E-2</v>
      </c>
      <c r="F401" s="9">
        <f t="shared" si="6"/>
        <v>5909.7599999999993</v>
      </c>
      <c r="G401" s="10">
        <v>11781</v>
      </c>
      <c r="H401" s="11">
        <v>0</v>
      </c>
      <c r="K401" s="10"/>
      <c r="N401" s="10"/>
      <c r="Q401" s="12"/>
    </row>
    <row r="402" spans="1:17" x14ac:dyDescent="0.2">
      <c r="A402" t="s">
        <v>11</v>
      </c>
      <c r="B402" t="s">
        <v>810</v>
      </c>
      <c r="C402" t="s">
        <v>602</v>
      </c>
      <c r="D402" t="s">
        <v>811</v>
      </c>
      <c r="E402" s="8">
        <v>1.3660000000000001</v>
      </c>
      <c r="F402" s="9">
        <f t="shared" si="6"/>
        <v>112121.28000000001</v>
      </c>
      <c r="G402" s="10">
        <v>376890</v>
      </c>
      <c r="H402" s="11">
        <v>22</v>
      </c>
      <c r="K402" s="10"/>
      <c r="N402" s="10"/>
      <c r="Q402" s="12"/>
    </row>
    <row r="403" spans="1:17" x14ac:dyDescent="0.2">
      <c r="A403" t="s">
        <v>11</v>
      </c>
      <c r="B403" t="s">
        <v>812</v>
      </c>
      <c r="C403" t="s">
        <v>602</v>
      </c>
      <c r="D403" t="s">
        <v>813</v>
      </c>
      <c r="E403" s="8">
        <v>0.80200000000000005</v>
      </c>
      <c r="F403" s="9">
        <f t="shared" si="6"/>
        <v>65828.160000000003</v>
      </c>
      <c r="G403" s="10">
        <v>196855</v>
      </c>
      <c r="H403" s="11">
        <v>13</v>
      </c>
      <c r="K403" s="10"/>
      <c r="N403" s="10"/>
      <c r="Q403" s="12"/>
    </row>
    <row r="404" spans="1:17" x14ac:dyDescent="0.2">
      <c r="A404" t="s">
        <v>11</v>
      </c>
      <c r="B404" t="s">
        <v>814</v>
      </c>
      <c r="C404" t="s">
        <v>602</v>
      </c>
      <c r="D404" t="s">
        <v>815</v>
      </c>
      <c r="E404" s="8">
        <v>0.63500000000000001</v>
      </c>
      <c r="F404" s="9">
        <f t="shared" si="6"/>
        <v>52120.800000000003</v>
      </c>
      <c r="G404" s="10">
        <v>141347</v>
      </c>
      <c r="H404" s="11">
        <v>6</v>
      </c>
      <c r="K404" s="10"/>
      <c r="N404" s="10"/>
      <c r="Q404" s="12"/>
    </row>
    <row r="405" spans="1:17" x14ac:dyDescent="0.2">
      <c r="A405" t="s">
        <v>39</v>
      </c>
      <c r="B405" t="s">
        <v>816</v>
      </c>
      <c r="C405" t="s">
        <v>602</v>
      </c>
      <c r="D405" t="s">
        <v>817</v>
      </c>
      <c r="E405" s="8">
        <v>9.2999999999999999E-2</v>
      </c>
      <c r="F405" s="9">
        <f t="shared" si="6"/>
        <v>7633.44</v>
      </c>
      <c r="G405" s="10">
        <v>20272</v>
      </c>
      <c r="H405" s="11">
        <v>0</v>
      </c>
      <c r="K405" s="10"/>
      <c r="N405" s="10"/>
      <c r="Q405" s="12"/>
    </row>
    <row r="406" spans="1:17" x14ac:dyDescent="0.2">
      <c r="A406" t="s">
        <v>39</v>
      </c>
      <c r="B406" t="s">
        <v>818</v>
      </c>
      <c r="C406" t="s">
        <v>602</v>
      </c>
      <c r="D406" t="s">
        <v>819</v>
      </c>
      <c r="E406" s="8">
        <v>0.10100000000000001</v>
      </c>
      <c r="F406" s="9">
        <f t="shared" si="6"/>
        <v>8290.08</v>
      </c>
      <c r="G406" s="10">
        <v>26559</v>
      </c>
      <c r="H406" s="11">
        <v>0</v>
      </c>
      <c r="K406" s="10"/>
      <c r="N406" s="10"/>
      <c r="Q406" s="12"/>
    </row>
    <row r="407" spans="1:17" x14ac:dyDescent="0.2">
      <c r="A407" t="s">
        <v>39</v>
      </c>
      <c r="B407" t="s">
        <v>820</v>
      </c>
      <c r="C407" t="s">
        <v>602</v>
      </c>
      <c r="D407" t="s">
        <v>821</v>
      </c>
      <c r="E407" s="8">
        <v>8.5295238100000004E-2</v>
      </c>
      <c r="F407" s="9">
        <f t="shared" si="6"/>
        <v>7001.0331432480007</v>
      </c>
      <c r="G407" s="10">
        <v>31479</v>
      </c>
      <c r="H407" s="11">
        <v>0</v>
      </c>
      <c r="K407" s="10"/>
      <c r="N407" s="10"/>
      <c r="Q407" s="12"/>
    </row>
    <row r="408" spans="1:17" x14ac:dyDescent="0.2">
      <c r="A408" t="s">
        <v>39</v>
      </c>
      <c r="B408" t="s">
        <v>822</v>
      </c>
      <c r="C408" t="s">
        <v>602</v>
      </c>
      <c r="D408" t="s">
        <v>823</v>
      </c>
      <c r="E408" s="8">
        <v>9.1999999999999998E-2</v>
      </c>
      <c r="F408" s="9">
        <f t="shared" si="6"/>
        <v>7551.36</v>
      </c>
      <c r="G408" s="10">
        <v>19984</v>
      </c>
      <c r="H408" s="11">
        <v>0</v>
      </c>
      <c r="K408" s="10"/>
      <c r="N408" s="10"/>
      <c r="Q408" s="12"/>
    </row>
    <row r="409" spans="1:17" x14ac:dyDescent="0.2">
      <c r="A409" t="s">
        <v>39</v>
      </c>
      <c r="B409" t="s">
        <v>824</v>
      </c>
      <c r="C409" t="s">
        <v>602</v>
      </c>
      <c r="D409" t="s">
        <v>825</v>
      </c>
      <c r="E409" s="8">
        <v>3.3000000000000002E-2</v>
      </c>
      <c r="F409" s="9">
        <f t="shared" si="6"/>
        <v>2708.6400000000003</v>
      </c>
      <c r="G409" s="10">
        <v>8092</v>
      </c>
      <c r="H409" s="11">
        <v>0</v>
      </c>
      <c r="K409" s="10"/>
      <c r="N409" s="10"/>
      <c r="Q409" s="12"/>
    </row>
    <row r="410" spans="1:17" x14ac:dyDescent="0.2">
      <c r="A410" t="s">
        <v>39</v>
      </c>
      <c r="B410" t="s">
        <v>826</v>
      </c>
      <c r="C410" t="s">
        <v>602</v>
      </c>
      <c r="D410" t="s">
        <v>827</v>
      </c>
      <c r="E410" s="8">
        <v>7.4999999999999997E-2</v>
      </c>
      <c r="F410" s="9">
        <f t="shared" si="6"/>
        <v>6156</v>
      </c>
      <c r="G410" s="10">
        <v>15294</v>
      </c>
      <c r="H410" s="11">
        <v>0</v>
      </c>
      <c r="K410" s="10"/>
      <c r="N410" s="10"/>
      <c r="Q410" s="12"/>
    </row>
    <row r="411" spans="1:17" x14ac:dyDescent="0.2">
      <c r="A411" t="s">
        <v>39</v>
      </c>
      <c r="B411" t="s">
        <v>828</v>
      </c>
      <c r="C411" t="s">
        <v>602</v>
      </c>
      <c r="D411" t="s">
        <v>829</v>
      </c>
      <c r="E411" s="8">
        <v>3.7999999999999999E-2</v>
      </c>
      <c r="F411" s="9">
        <f t="shared" si="6"/>
        <v>3119.04</v>
      </c>
      <c r="G411" s="10">
        <v>8678</v>
      </c>
      <c r="H411" s="11">
        <v>0</v>
      </c>
      <c r="K411" s="10"/>
      <c r="N411" s="10"/>
      <c r="Q411" s="12"/>
    </row>
    <row r="412" spans="1:17" x14ac:dyDescent="0.2">
      <c r="A412" t="s">
        <v>39</v>
      </c>
      <c r="B412" t="s">
        <v>830</v>
      </c>
      <c r="C412" t="s">
        <v>602</v>
      </c>
      <c r="D412" t="s">
        <v>831</v>
      </c>
      <c r="E412" s="8">
        <v>4.5999999999999999E-2</v>
      </c>
      <c r="F412" s="9">
        <f t="shared" si="6"/>
        <v>3775.68</v>
      </c>
      <c r="G412" s="10">
        <v>10537</v>
      </c>
      <c r="H412" s="11">
        <v>0</v>
      </c>
      <c r="K412" s="10"/>
      <c r="N412" s="10"/>
      <c r="Q412" s="12"/>
    </row>
    <row r="413" spans="1:17" x14ac:dyDescent="0.2">
      <c r="A413" t="s">
        <v>39</v>
      </c>
      <c r="B413" t="s">
        <v>832</v>
      </c>
      <c r="C413" t="s">
        <v>602</v>
      </c>
      <c r="D413" t="s">
        <v>833</v>
      </c>
      <c r="E413" s="8">
        <v>9.5000000000000001E-2</v>
      </c>
      <c r="F413" s="9">
        <f t="shared" si="6"/>
        <v>7797.6</v>
      </c>
      <c r="G413" s="10">
        <v>25137</v>
      </c>
      <c r="H413" s="11">
        <v>0</v>
      </c>
      <c r="K413" s="10"/>
      <c r="N413" s="10"/>
      <c r="Q413" s="12"/>
    </row>
    <row r="414" spans="1:17" x14ac:dyDescent="0.2">
      <c r="A414" t="s">
        <v>39</v>
      </c>
      <c r="B414" t="s">
        <v>834</v>
      </c>
      <c r="C414" t="s">
        <v>602</v>
      </c>
      <c r="D414" t="s">
        <v>835</v>
      </c>
      <c r="E414" s="8">
        <v>4.5999999999999999E-2</v>
      </c>
      <c r="F414" s="9">
        <f t="shared" si="6"/>
        <v>3775.68</v>
      </c>
      <c r="G414" s="10">
        <v>10061</v>
      </c>
      <c r="H414" s="11">
        <v>0</v>
      </c>
      <c r="K414" s="10"/>
      <c r="N414" s="10"/>
      <c r="Q414" s="12"/>
    </row>
    <row r="415" spans="1:17" x14ac:dyDescent="0.2">
      <c r="A415" t="s">
        <v>39</v>
      </c>
      <c r="B415" t="s">
        <v>836</v>
      </c>
      <c r="C415" t="s">
        <v>602</v>
      </c>
      <c r="D415" t="s">
        <v>837</v>
      </c>
      <c r="E415" s="8">
        <v>4.1000000000000002E-2</v>
      </c>
      <c r="F415" s="9">
        <f t="shared" si="6"/>
        <v>3365.28</v>
      </c>
      <c r="G415" s="10">
        <v>7752</v>
      </c>
      <c r="H415" s="11">
        <v>0</v>
      </c>
      <c r="K415" s="10"/>
      <c r="N415" s="10"/>
      <c r="Q415" s="12"/>
    </row>
    <row r="416" spans="1:17" x14ac:dyDescent="0.2">
      <c r="A416" t="s">
        <v>39</v>
      </c>
      <c r="B416" t="s">
        <v>838</v>
      </c>
      <c r="C416" t="s">
        <v>602</v>
      </c>
      <c r="D416" t="s">
        <v>839</v>
      </c>
      <c r="E416" s="8">
        <v>7.1999999999999995E-2</v>
      </c>
      <c r="F416" s="9">
        <f t="shared" si="6"/>
        <v>5909.7599999999993</v>
      </c>
      <c r="G416" s="10">
        <v>14887</v>
      </c>
      <c r="H416" s="11">
        <v>0</v>
      </c>
      <c r="K416" s="10"/>
      <c r="N416" s="10"/>
      <c r="Q416" s="12"/>
    </row>
    <row r="417" spans="1:17" x14ac:dyDescent="0.2">
      <c r="A417" t="s">
        <v>39</v>
      </c>
      <c r="B417" t="s">
        <v>840</v>
      </c>
      <c r="C417" t="s">
        <v>602</v>
      </c>
      <c r="D417" t="s">
        <v>841</v>
      </c>
      <c r="E417" s="8">
        <v>9.6000000000000002E-2</v>
      </c>
      <c r="F417" s="9">
        <f t="shared" si="6"/>
        <v>7879.68</v>
      </c>
      <c r="G417" s="10">
        <v>26121</v>
      </c>
      <c r="H417" s="11">
        <v>0</v>
      </c>
      <c r="K417" s="10"/>
      <c r="N417" s="10"/>
      <c r="Q417" s="12"/>
    </row>
    <row r="418" spans="1:17" x14ac:dyDescent="0.2">
      <c r="A418" t="s">
        <v>39</v>
      </c>
      <c r="B418" t="s">
        <v>842</v>
      </c>
      <c r="C418" t="s">
        <v>602</v>
      </c>
      <c r="D418" t="s">
        <v>843</v>
      </c>
      <c r="E418" s="8">
        <v>3.6999999999999998E-2</v>
      </c>
      <c r="F418" s="9">
        <f t="shared" si="6"/>
        <v>3036.96</v>
      </c>
      <c r="G418" s="10">
        <v>10821</v>
      </c>
      <c r="H418" s="11">
        <v>0</v>
      </c>
      <c r="K418" s="10"/>
      <c r="N418" s="10"/>
      <c r="Q418" s="12"/>
    </row>
    <row r="419" spans="1:17" x14ac:dyDescent="0.2">
      <c r="A419" t="s">
        <v>11</v>
      </c>
      <c r="B419" t="s">
        <v>844</v>
      </c>
      <c r="C419" t="s">
        <v>845</v>
      </c>
      <c r="D419" t="s">
        <v>846</v>
      </c>
      <c r="E419" s="8">
        <v>5.3490000000000002</v>
      </c>
      <c r="F419" s="9">
        <f t="shared" si="6"/>
        <v>439045.92000000004</v>
      </c>
      <c r="G419" s="10">
        <v>1031317</v>
      </c>
      <c r="H419" s="11">
        <v>34</v>
      </c>
      <c r="K419" s="10"/>
      <c r="N419" s="10"/>
      <c r="Q419" s="12"/>
    </row>
    <row r="420" spans="1:17" x14ac:dyDescent="0.2">
      <c r="A420" t="s">
        <v>11</v>
      </c>
      <c r="B420" t="s">
        <v>847</v>
      </c>
      <c r="C420" t="s">
        <v>845</v>
      </c>
      <c r="D420" t="s">
        <v>848</v>
      </c>
      <c r="E420" s="8">
        <v>3.4590000000000001</v>
      </c>
      <c r="F420" s="9">
        <f t="shared" si="6"/>
        <v>283914.72000000003</v>
      </c>
      <c r="G420" s="10">
        <v>588283</v>
      </c>
      <c r="H420" s="11">
        <v>17</v>
      </c>
      <c r="K420" s="10"/>
      <c r="N420" s="10"/>
      <c r="Q420" s="12"/>
    </row>
    <row r="421" spans="1:17" x14ac:dyDescent="0.2">
      <c r="A421" t="s">
        <v>11</v>
      </c>
      <c r="B421" t="s">
        <v>849</v>
      </c>
      <c r="C421" t="s">
        <v>845</v>
      </c>
      <c r="D421" t="s">
        <v>850</v>
      </c>
      <c r="E421" s="8">
        <v>2.9460000000000002</v>
      </c>
      <c r="F421" s="9">
        <f t="shared" si="6"/>
        <v>241807.68000000002</v>
      </c>
      <c r="G421" s="10">
        <v>488988</v>
      </c>
      <c r="H421" s="11">
        <v>11</v>
      </c>
      <c r="K421" s="10"/>
      <c r="N421" s="10"/>
      <c r="Q421" s="12"/>
    </row>
    <row r="422" spans="1:17" x14ac:dyDescent="0.2">
      <c r="A422" t="s">
        <v>39</v>
      </c>
      <c r="B422" t="s">
        <v>851</v>
      </c>
      <c r="C422" t="s">
        <v>845</v>
      </c>
      <c r="D422" t="s">
        <v>852</v>
      </c>
      <c r="E422" s="8">
        <v>1.4730000000000001</v>
      </c>
      <c r="F422" s="9">
        <f t="shared" si="6"/>
        <v>120903.84000000001</v>
      </c>
      <c r="G422" s="10">
        <v>557064</v>
      </c>
      <c r="H422" s="11">
        <v>0</v>
      </c>
      <c r="K422" s="10"/>
      <c r="N422" s="10"/>
      <c r="Q422" s="12"/>
    </row>
    <row r="423" spans="1:17" x14ac:dyDescent="0.2">
      <c r="A423" t="s">
        <v>11</v>
      </c>
      <c r="B423" t="s">
        <v>853</v>
      </c>
      <c r="C423" t="s">
        <v>845</v>
      </c>
      <c r="D423" t="s">
        <v>854</v>
      </c>
      <c r="E423" s="8">
        <v>3.7250000000000001</v>
      </c>
      <c r="F423" s="9">
        <f t="shared" si="6"/>
        <v>305748</v>
      </c>
      <c r="G423" s="10">
        <v>856844</v>
      </c>
      <c r="H423" s="11">
        <v>33</v>
      </c>
      <c r="K423" s="10"/>
      <c r="N423" s="10"/>
      <c r="Q423" s="12"/>
    </row>
    <row r="424" spans="1:17" x14ac:dyDescent="0.2">
      <c r="A424" t="s">
        <v>11</v>
      </c>
      <c r="B424" t="s">
        <v>855</v>
      </c>
      <c r="C424" t="s">
        <v>845</v>
      </c>
      <c r="D424" t="s">
        <v>856</v>
      </c>
      <c r="E424" s="8">
        <v>2.367</v>
      </c>
      <c r="F424" s="9">
        <f t="shared" si="6"/>
        <v>194283.36</v>
      </c>
      <c r="G424" s="10">
        <v>435696</v>
      </c>
      <c r="H424" s="11">
        <v>19</v>
      </c>
      <c r="K424" s="10"/>
      <c r="N424" s="10"/>
      <c r="Q424" s="12"/>
    </row>
    <row r="425" spans="1:17" x14ac:dyDescent="0.2">
      <c r="A425" t="s">
        <v>11</v>
      </c>
      <c r="B425" t="s">
        <v>857</v>
      </c>
      <c r="C425" t="s">
        <v>845</v>
      </c>
      <c r="D425" t="s">
        <v>858</v>
      </c>
      <c r="E425" s="8">
        <v>1.976</v>
      </c>
      <c r="F425" s="9">
        <f t="shared" si="6"/>
        <v>162190.07999999999</v>
      </c>
      <c r="G425" s="10">
        <v>337986</v>
      </c>
      <c r="H425" s="11">
        <v>13</v>
      </c>
      <c r="K425" s="10"/>
      <c r="N425" s="10"/>
      <c r="Q425" s="12"/>
    </row>
    <row r="426" spans="1:17" x14ac:dyDescent="0.2">
      <c r="A426" t="s">
        <v>39</v>
      </c>
      <c r="B426" t="s">
        <v>859</v>
      </c>
      <c r="C426" t="s">
        <v>845</v>
      </c>
      <c r="D426" t="s">
        <v>860</v>
      </c>
      <c r="E426" s="8">
        <v>0.24099999999999999</v>
      </c>
      <c r="F426" s="9">
        <f t="shared" si="6"/>
        <v>19781.28</v>
      </c>
      <c r="G426" s="10">
        <v>65847</v>
      </c>
      <c r="H426" s="11">
        <v>0</v>
      </c>
      <c r="K426" s="10"/>
      <c r="N426" s="10"/>
      <c r="Q426" s="12"/>
    </row>
    <row r="427" spans="1:17" x14ac:dyDescent="0.2">
      <c r="A427" t="s">
        <v>11</v>
      </c>
      <c r="B427" t="s">
        <v>861</v>
      </c>
      <c r="C427" t="s">
        <v>845</v>
      </c>
      <c r="D427" t="s">
        <v>862</v>
      </c>
      <c r="E427" s="8">
        <v>3.278</v>
      </c>
      <c r="F427" s="9">
        <f t="shared" si="6"/>
        <v>269058.24</v>
      </c>
      <c r="G427" s="10">
        <v>793195</v>
      </c>
      <c r="H427" s="11">
        <v>26</v>
      </c>
      <c r="K427" s="10"/>
      <c r="N427" s="10"/>
      <c r="Q427" s="12"/>
    </row>
    <row r="428" spans="1:17" x14ac:dyDescent="0.2">
      <c r="A428" t="s">
        <v>11</v>
      </c>
      <c r="B428" t="s">
        <v>863</v>
      </c>
      <c r="C428" t="s">
        <v>845</v>
      </c>
      <c r="D428" t="s">
        <v>864</v>
      </c>
      <c r="E428" s="8">
        <v>2.1240000000000001</v>
      </c>
      <c r="F428" s="9">
        <f t="shared" si="6"/>
        <v>174337.92000000001</v>
      </c>
      <c r="G428" s="10">
        <v>425169</v>
      </c>
      <c r="H428" s="11">
        <v>21</v>
      </c>
      <c r="K428" s="10"/>
      <c r="N428" s="10"/>
      <c r="Q428" s="12"/>
    </row>
    <row r="429" spans="1:17" x14ac:dyDescent="0.2">
      <c r="A429" t="s">
        <v>11</v>
      </c>
      <c r="B429" t="s">
        <v>865</v>
      </c>
      <c r="C429" t="s">
        <v>845</v>
      </c>
      <c r="D429" t="s">
        <v>866</v>
      </c>
      <c r="E429" s="8">
        <v>1.5820000000000001</v>
      </c>
      <c r="F429" s="9">
        <f t="shared" si="6"/>
        <v>129850.56000000001</v>
      </c>
      <c r="G429" s="10">
        <v>290485</v>
      </c>
      <c r="H429" s="11">
        <v>13</v>
      </c>
      <c r="K429" s="10"/>
      <c r="N429" s="10"/>
      <c r="Q429" s="12"/>
    </row>
    <row r="430" spans="1:17" x14ac:dyDescent="0.2">
      <c r="A430" t="s">
        <v>39</v>
      </c>
      <c r="B430" t="s">
        <v>867</v>
      </c>
      <c r="C430" t="s">
        <v>845</v>
      </c>
      <c r="D430" t="s">
        <v>868</v>
      </c>
      <c r="E430" s="8">
        <v>0.79100000000000004</v>
      </c>
      <c r="F430" s="9">
        <f t="shared" si="6"/>
        <v>64925.280000000006</v>
      </c>
      <c r="G430" s="10">
        <v>261063</v>
      </c>
      <c r="H430" s="11">
        <v>0</v>
      </c>
      <c r="K430" s="10"/>
      <c r="N430" s="10"/>
      <c r="Q430" s="12"/>
    </row>
    <row r="431" spans="1:17" x14ac:dyDescent="0.2">
      <c r="A431" t="s">
        <v>11</v>
      </c>
      <c r="B431" t="s">
        <v>869</v>
      </c>
      <c r="C431" t="s">
        <v>845</v>
      </c>
      <c r="D431" t="s">
        <v>870</v>
      </c>
      <c r="E431" s="8">
        <v>2.5150000000000001</v>
      </c>
      <c r="F431" s="9">
        <f t="shared" si="6"/>
        <v>206431.2</v>
      </c>
      <c r="G431" s="10">
        <v>575476</v>
      </c>
      <c r="H431" s="11">
        <v>26</v>
      </c>
      <c r="K431" s="10"/>
      <c r="N431" s="10"/>
      <c r="Q431" s="12"/>
    </row>
    <row r="432" spans="1:17" x14ac:dyDescent="0.2">
      <c r="A432" t="s">
        <v>11</v>
      </c>
      <c r="B432" t="s">
        <v>871</v>
      </c>
      <c r="C432" t="s">
        <v>845</v>
      </c>
      <c r="D432" t="s">
        <v>872</v>
      </c>
      <c r="E432" s="8">
        <v>1.4970000000000001</v>
      </c>
      <c r="F432" s="9">
        <f t="shared" si="6"/>
        <v>122873.76000000001</v>
      </c>
      <c r="G432" s="10">
        <v>297565</v>
      </c>
      <c r="H432" s="11">
        <v>12</v>
      </c>
      <c r="K432" s="10"/>
      <c r="N432" s="10"/>
      <c r="Q432" s="12"/>
    </row>
    <row r="433" spans="1:17" x14ac:dyDescent="0.2">
      <c r="A433" t="s">
        <v>11</v>
      </c>
      <c r="B433" t="s">
        <v>873</v>
      </c>
      <c r="C433" t="s">
        <v>845</v>
      </c>
      <c r="D433" t="s">
        <v>874</v>
      </c>
      <c r="E433" s="8">
        <v>1.2949999999999999</v>
      </c>
      <c r="F433" s="9">
        <f t="shared" si="6"/>
        <v>106293.59999999999</v>
      </c>
      <c r="G433" s="10">
        <v>234934</v>
      </c>
      <c r="H433" s="11">
        <v>7</v>
      </c>
      <c r="K433" s="10"/>
      <c r="N433" s="10"/>
      <c r="Q433" s="12"/>
    </row>
    <row r="434" spans="1:17" x14ac:dyDescent="0.2">
      <c r="A434" t="s">
        <v>39</v>
      </c>
      <c r="B434" t="s">
        <v>875</v>
      </c>
      <c r="C434" t="s">
        <v>845</v>
      </c>
      <c r="D434" t="s">
        <v>876</v>
      </c>
      <c r="E434" s="8">
        <v>0.115</v>
      </c>
      <c r="F434" s="9">
        <f t="shared" si="6"/>
        <v>9439.2000000000007</v>
      </c>
      <c r="G434" s="10">
        <v>25248</v>
      </c>
      <c r="H434" s="11">
        <v>0</v>
      </c>
      <c r="K434" s="10"/>
      <c r="N434" s="10"/>
      <c r="Q434" s="12"/>
    </row>
    <row r="435" spans="1:17" x14ac:dyDescent="0.2">
      <c r="A435" t="s">
        <v>11</v>
      </c>
      <c r="B435" t="s">
        <v>877</v>
      </c>
      <c r="C435" t="s">
        <v>845</v>
      </c>
      <c r="D435" t="s">
        <v>878</v>
      </c>
      <c r="E435" s="8">
        <v>6.0350000000000001</v>
      </c>
      <c r="F435" s="9">
        <f t="shared" si="6"/>
        <v>495352.8</v>
      </c>
      <c r="G435" s="10">
        <v>1345830</v>
      </c>
      <c r="H435" s="11">
        <v>45</v>
      </c>
      <c r="K435" s="10"/>
      <c r="N435" s="10"/>
      <c r="Q435" s="12"/>
    </row>
    <row r="436" spans="1:17" x14ac:dyDescent="0.2">
      <c r="A436" t="s">
        <v>11</v>
      </c>
      <c r="B436" t="s">
        <v>879</v>
      </c>
      <c r="C436" t="s">
        <v>845</v>
      </c>
      <c r="D436" t="s">
        <v>880</v>
      </c>
      <c r="E436" s="8">
        <v>2.7519999999999998</v>
      </c>
      <c r="F436" s="9">
        <f t="shared" si="6"/>
        <v>225884.15999999997</v>
      </c>
      <c r="G436" s="10">
        <v>574715</v>
      </c>
      <c r="H436" s="11">
        <v>14</v>
      </c>
      <c r="K436" s="10"/>
      <c r="N436" s="10"/>
      <c r="Q436" s="12"/>
    </row>
    <row r="437" spans="1:17" x14ac:dyDescent="0.2">
      <c r="A437" t="s">
        <v>11</v>
      </c>
      <c r="B437" t="s">
        <v>881</v>
      </c>
      <c r="C437" t="s">
        <v>845</v>
      </c>
      <c r="D437" t="s">
        <v>882</v>
      </c>
      <c r="E437" s="8">
        <v>3.1190000000000002</v>
      </c>
      <c r="F437" s="9">
        <f t="shared" si="6"/>
        <v>256007.52000000002</v>
      </c>
      <c r="G437" s="10">
        <v>837735</v>
      </c>
      <c r="H437" s="11">
        <v>30</v>
      </c>
      <c r="K437" s="10"/>
      <c r="N437" s="10"/>
      <c r="Q437" s="12"/>
    </row>
    <row r="438" spans="1:17" x14ac:dyDescent="0.2">
      <c r="A438" t="s">
        <v>11</v>
      </c>
      <c r="B438" t="s">
        <v>883</v>
      </c>
      <c r="C438" t="s">
        <v>845</v>
      </c>
      <c r="D438" t="s">
        <v>884</v>
      </c>
      <c r="E438" s="8">
        <v>1.4219999999999999</v>
      </c>
      <c r="F438" s="9">
        <f t="shared" si="6"/>
        <v>116717.75999999999</v>
      </c>
      <c r="G438" s="10">
        <v>316125</v>
      </c>
      <c r="H438" s="11">
        <v>11</v>
      </c>
      <c r="K438" s="10"/>
      <c r="N438" s="10"/>
      <c r="Q438" s="12"/>
    </row>
    <row r="439" spans="1:17" x14ac:dyDescent="0.2">
      <c r="A439" t="s">
        <v>39</v>
      </c>
      <c r="B439" t="s">
        <v>885</v>
      </c>
      <c r="C439" t="s">
        <v>845</v>
      </c>
      <c r="D439" t="s">
        <v>886</v>
      </c>
      <c r="E439" s="8">
        <v>0.23400000000000001</v>
      </c>
      <c r="F439" s="9">
        <f t="shared" si="6"/>
        <v>19206.72</v>
      </c>
      <c r="G439" s="10">
        <v>70693</v>
      </c>
      <c r="H439" s="11">
        <v>0</v>
      </c>
      <c r="K439" s="10"/>
      <c r="N439" s="10"/>
      <c r="Q439" s="12"/>
    </row>
    <row r="440" spans="1:17" x14ac:dyDescent="0.2">
      <c r="A440" t="s">
        <v>11</v>
      </c>
      <c r="B440" t="s">
        <v>887</v>
      </c>
      <c r="C440" t="s">
        <v>845</v>
      </c>
      <c r="D440" t="s">
        <v>888</v>
      </c>
      <c r="E440" s="8">
        <v>1.413</v>
      </c>
      <c r="F440" s="9">
        <f t="shared" si="6"/>
        <v>115979.04000000001</v>
      </c>
      <c r="G440" s="10">
        <v>413966</v>
      </c>
      <c r="H440" s="11">
        <v>16</v>
      </c>
      <c r="K440" s="10"/>
      <c r="N440" s="10"/>
      <c r="Q440" s="12"/>
    </row>
    <row r="441" spans="1:17" x14ac:dyDescent="0.2">
      <c r="A441" t="s">
        <v>11</v>
      </c>
      <c r="B441" t="s">
        <v>889</v>
      </c>
      <c r="C441" t="s">
        <v>845</v>
      </c>
      <c r="D441" t="s">
        <v>890</v>
      </c>
      <c r="E441" s="8">
        <v>0.65200000000000002</v>
      </c>
      <c r="F441" s="9">
        <f t="shared" si="6"/>
        <v>53516.160000000003</v>
      </c>
      <c r="G441" s="10">
        <v>130383</v>
      </c>
      <c r="H441" s="11">
        <v>3</v>
      </c>
      <c r="K441" s="10"/>
      <c r="N441" s="10"/>
      <c r="Q441" s="12"/>
    </row>
    <row r="442" spans="1:17" x14ac:dyDescent="0.2">
      <c r="A442" t="s">
        <v>11</v>
      </c>
      <c r="B442" t="s">
        <v>891</v>
      </c>
      <c r="C442" t="s">
        <v>845</v>
      </c>
      <c r="D442" t="s">
        <v>892</v>
      </c>
      <c r="E442" s="8">
        <v>0.54700000000000004</v>
      </c>
      <c r="F442" s="9">
        <f t="shared" si="6"/>
        <v>44897.760000000002</v>
      </c>
      <c r="G442" s="10">
        <v>93047</v>
      </c>
      <c r="H442" s="11">
        <v>1</v>
      </c>
      <c r="K442" s="10"/>
      <c r="N442" s="10"/>
      <c r="Q442" s="12"/>
    </row>
    <row r="443" spans="1:17" x14ac:dyDescent="0.2">
      <c r="A443" t="s">
        <v>39</v>
      </c>
      <c r="B443" t="s">
        <v>893</v>
      </c>
      <c r="C443" t="s">
        <v>845</v>
      </c>
      <c r="D443" t="s">
        <v>894</v>
      </c>
      <c r="E443" s="8">
        <v>0.24299999999999999</v>
      </c>
      <c r="F443" s="9">
        <f t="shared" si="6"/>
        <v>19945.439999999999</v>
      </c>
      <c r="G443" s="10">
        <v>56654</v>
      </c>
      <c r="H443" s="11">
        <v>0</v>
      </c>
      <c r="K443" s="10"/>
      <c r="N443" s="10"/>
      <c r="Q443" s="12"/>
    </row>
    <row r="444" spans="1:17" x14ac:dyDescent="0.2">
      <c r="A444" t="s">
        <v>11</v>
      </c>
      <c r="B444" t="s">
        <v>895</v>
      </c>
      <c r="C444" t="s">
        <v>845</v>
      </c>
      <c r="D444" t="s">
        <v>896</v>
      </c>
      <c r="E444" s="8">
        <v>1.2649999999999999</v>
      </c>
      <c r="F444" s="9">
        <f t="shared" si="6"/>
        <v>103831.2</v>
      </c>
      <c r="G444" s="10">
        <v>258856</v>
      </c>
      <c r="H444" s="11">
        <v>8</v>
      </c>
      <c r="K444" s="10"/>
      <c r="N444" s="10"/>
      <c r="Q444" s="12"/>
    </row>
    <row r="445" spans="1:17" x14ac:dyDescent="0.2">
      <c r="A445" t="s">
        <v>11</v>
      </c>
      <c r="B445" t="s">
        <v>897</v>
      </c>
      <c r="C445" t="s">
        <v>845</v>
      </c>
      <c r="D445" t="s">
        <v>898</v>
      </c>
      <c r="E445" s="8">
        <v>1.012</v>
      </c>
      <c r="F445" s="9">
        <f t="shared" si="6"/>
        <v>83064.960000000006</v>
      </c>
      <c r="G445" s="10">
        <v>177927</v>
      </c>
      <c r="H445" s="11">
        <v>3</v>
      </c>
      <c r="K445" s="10"/>
      <c r="N445" s="10"/>
      <c r="Q445" s="12"/>
    </row>
    <row r="446" spans="1:17" x14ac:dyDescent="0.2">
      <c r="A446" t="s">
        <v>39</v>
      </c>
      <c r="B446" t="s">
        <v>899</v>
      </c>
      <c r="C446" t="s">
        <v>845</v>
      </c>
      <c r="D446" t="s">
        <v>900</v>
      </c>
      <c r="E446" s="8">
        <v>0.38700000000000001</v>
      </c>
      <c r="F446" s="9">
        <f t="shared" si="6"/>
        <v>31764.959999999999</v>
      </c>
      <c r="G446" s="10">
        <v>78218</v>
      </c>
      <c r="H446" s="11">
        <v>0</v>
      </c>
      <c r="K446" s="10"/>
      <c r="N446" s="10"/>
      <c r="Q446" s="12"/>
    </row>
    <row r="447" spans="1:17" x14ac:dyDescent="0.2">
      <c r="A447" t="s">
        <v>11</v>
      </c>
      <c r="B447" t="s">
        <v>901</v>
      </c>
      <c r="C447" t="s">
        <v>845</v>
      </c>
      <c r="D447" t="s">
        <v>902</v>
      </c>
      <c r="E447" s="8">
        <v>0.84699999999999998</v>
      </c>
      <c r="F447" s="9">
        <f t="shared" si="6"/>
        <v>69521.759999999995</v>
      </c>
      <c r="G447" s="10">
        <v>155014</v>
      </c>
      <c r="H447" s="11">
        <v>3</v>
      </c>
      <c r="K447" s="10"/>
      <c r="N447" s="10"/>
      <c r="Q447" s="12"/>
    </row>
    <row r="448" spans="1:17" x14ac:dyDescent="0.2">
      <c r="A448" t="s">
        <v>11</v>
      </c>
      <c r="B448" t="s">
        <v>903</v>
      </c>
      <c r="C448" t="s">
        <v>845</v>
      </c>
      <c r="D448" t="s">
        <v>904</v>
      </c>
      <c r="E448" s="8">
        <v>0.76500000000000001</v>
      </c>
      <c r="F448" s="9">
        <f t="shared" si="6"/>
        <v>62791.200000000004</v>
      </c>
      <c r="G448" s="10">
        <v>131704</v>
      </c>
      <c r="H448" s="11">
        <v>1</v>
      </c>
      <c r="K448" s="10"/>
      <c r="N448" s="10"/>
      <c r="Q448" s="12"/>
    </row>
    <row r="449" spans="1:17" x14ac:dyDescent="0.2">
      <c r="A449" t="s">
        <v>39</v>
      </c>
      <c r="B449" t="s">
        <v>905</v>
      </c>
      <c r="C449" t="s">
        <v>845</v>
      </c>
      <c r="D449" t="s">
        <v>906</v>
      </c>
      <c r="E449" s="8">
        <v>0.46300000000000002</v>
      </c>
      <c r="F449" s="9">
        <f t="shared" si="6"/>
        <v>38003.040000000001</v>
      </c>
      <c r="G449" s="10">
        <v>87914</v>
      </c>
      <c r="H449" s="11">
        <v>0</v>
      </c>
      <c r="K449" s="10"/>
      <c r="N449" s="10"/>
      <c r="Q449" s="12"/>
    </row>
    <row r="450" spans="1:17" x14ac:dyDescent="0.2">
      <c r="A450" t="s">
        <v>39</v>
      </c>
      <c r="B450" t="s">
        <v>907</v>
      </c>
      <c r="C450" t="s">
        <v>845</v>
      </c>
      <c r="D450" t="s">
        <v>908</v>
      </c>
      <c r="E450" s="8">
        <v>0.57999999999999996</v>
      </c>
      <c r="F450" s="9">
        <f t="shared" si="6"/>
        <v>47606.399999999994</v>
      </c>
      <c r="G450" s="10">
        <v>114309</v>
      </c>
      <c r="H450" s="11">
        <v>0</v>
      </c>
      <c r="K450" s="10"/>
      <c r="N450" s="10"/>
      <c r="Q450" s="12"/>
    </row>
    <row r="451" spans="1:17" x14ac:dyDescent="0.2">
      <c r="A451" t="s">
        <v>11</v>
      </c>
      <c r="B451" t="s">
        <v>909</v>
      </c>
      <c r="C451" t="s">
        <v>845</v>
      </c>
      <c r="D451" t="s">
        <v>910</v>
      </c>
      <c r="E451" s="8">
        <v>1.371</v>
      </c>
      <c r="F451" s="9">
        <f t="shared" si="6"/>
        <v>112531.68</v>
      </c>
      <c r="G451" s="10">
        <v>219326</v>
      </c>
      <c r="H451" s="11">
        <v>6</v>
      </c>
      <c r="K451" s="10"/>
      <c r="N451" s="10"/>
      <c r="Q451" s="12"/>
    </row>
    <row r="452" spans="1:17" x14ac:dyDescent="0.2">
      <c r="A452" t="s">
        <v>11</v>
      </c>
      <c r="B452" t="s">
        <v>911</v>
      </c>
      <c r="C452" t="s">
        <v>845</v>
      </c>
      <c r="D452" t="s">
        <v>912</v>
      </c>
      <c r="E452" s="8">
        <v>1.0920000000000001</v>
      </c>
      <c r="F452" s="9">
        <f t="shared" si="6"/>
        <v>89631.360000000001</v>
      </c>
      <c r="G452" s="10">
        <v>225980</v>
      </c>
      <c r="H452" s="11">
        <v>3</v>
      </c>
      <c r="K452" s="10"/>
      <c r="N452" s="10"/>
      <c r="Q452" s="12"/>
    </row>
    <row r="453" spans="1:17" x14ac:dyDescent="0.2">
      <c r="A453" t="s">
        <v>11</v>
      </c>
      <c r="B453" t="s">
        <v>913</v>
      </c>
      <c r="C453" t="s">
        <v>845</v>
      </c>
      <c r="D453" t="s">
        <v>914</v>
      </c>
      <c r="E453" s="8">
        <v>1.1659999999999999</v>
      </c>
      <c r="F453" s="9">
        <f t="shared" si="6"/>
        <v>95705.279999999999</v>
      </c>
      <c r="G453" s="10">
        <v>210759</v>
      </c>
      <c r="H453" s="11">
        <v>11</v>
      </c>
      <c r="K453" s="10"/>
      <c r="N453" s="10"/>
      <c r="Q453" s="12"/>
    </row>
    <row r="454" spans="1:17" x14ac:dyDescent="0.2">
      <c r="A454" t="s">
        <v>11</v>
      </c>
      <c r="B454" t="s">
        <v>915</v>
      </c>
      <c r="C454" t="s">
        <v>845</v>
      </c>
      <c r="D454" t="s">
        <v>916</v>
      </c>
      <c r="E454" s="8">
        <v>0.89300000000000002</v>
      </c>
      <c r="F454" s="9">
        <f t="shared" ref="F454:F517" si="7">82080*E454</f>
        <v>73297.440000000002</v>
      </c>
      <c r="G454" s="10">
        <v>137145</v>
      </c>
      <c r="H454" s="11">
        <v>3</v>
      </c>
      <c r="K454" s="10"/>
      <c r="N454" s="10"/>
      <c r="Q454" s="12"/>
    </row>
    <row r="455" spans="1:17" x14ac:dyDescent="0.2">
      <c r="A455" t="s">
        <v>39</v>
      </c>
      <c r="B455" t="s">
        <v>917</v>
      </c>
      <c r="C455" t="s">
        <v>845</v>
      </c>
      <c r="D455" t="s">
        <v>918</v>
      </c>
      <c r="E455" s="8">
        <v>0.39200000000000002</v>
      </c>
      <c r="F455" s="9">
        <f t="shared" si="7"/>
        <v>32175.360000000001</v>
      </c>
      <c r="G455" s="10">
        <v>106498</v>
      </c>
      <c r="H455" s="11">
        <v>0</v>
      </c>
      <c r="K455" s="10"/>
      <c r="N455" s="10"/>
      <c r="Q455" s="12"/>
    </row>
    <row r="456" spans="1:17" x14ac:dyDescent="0.2">
      <c r="A456" t="s">
        <v>11</v>
      </c>
      <c r="B456" t="s">
        <v>919</v>
      </c>
      <c r="C456" t="s">
        <v>845</v>
      </c>
      <c r="D456" t="s">
        <v>920</v>
      </c>
      <c r="E456" s="8">
        <v>2.7250000000000001</v>
      </c>
      <c r="F456" s="9">
        <f t="shared" si="7"/>
        <v>223668</v>
      </c>
      <c r="G456" s="10">
        <v>708256</v>
      </c>
      <c r="H456" s="11">
        <v>25</v>
      </c>
      <c r="K456" s="10"/>
      <c r="N456" s="10"/>
      <c r="Q456" s="12"/>
    </row>
    <row r="457" spans="1:17" x14ac:dyDescent="0.2">
      <c r="A457" t="s">
        <v>11</v>
      </c>
      <c r="B457" t="s">
        <v>921</v>
      </c>
      <c r="C457" t="s">
        <v>845</v>
      </c>
      <c r="D457" t="s">
        <v>922</v>
      </c>
      <c r="E457" s="8">
        <v>1.4379999999999999</v>
      </c>
      <c r="F457" s="9">
        <f t="shared" si="7"/>
        <v>118031.03999999999</v>
      </c>
      <c r="G457" s="10">
        <v>335589</v>
      </c>
      <c r="H457" s="11">
        <v>14</v>
      </c>
      <c r="K457" s="10"/>
      <c r="N457" s="10"/>
      <c r="Q457" s="12"/>
    </row>
    <row r="458" spans="1:17" x14ac:dyDescent="0.2">
      <c r="A458" t="s">
        <v>11</v>
      </c>
      <c r="B458" t="s">
        <v>923</v>
      </c>
      <c r="C458" t="s">
        <v>845</v>
      </c>
      <c r="D458" t="s">
        <v>924</v>
      </c>
      <c r="E458" s="8">
        <v>1.073</v>
      </c>
      <c r="F458" s="9">
        <f t="shared" si="7"/>
        <v>88071.84</v>
      </c>
      <c r="G458" s="10">
        <v>222726</v>
      </c>
      <c r="H458" s="11">
        <v>8</v>
      </c>
      <c r="K458" s="10"/>
      <c r="N458" s="10"/>
      <c r="Q458" s="12"/>
    </row>
    <row r="459" spans="1:17" x14ac:dyDescent="0.2">
      <c r="A459" t="s">
        <v>39</v>
      </c>
      <c r="B459" t="s">
        <v>925</v>
      </c>
      <c r="C459" t="s">
        <v>845</v>
      </c>
      <c r="D459" t="s">
        <v>926</v>
      </c>
      <c r="E459" s="8">
        <v>0.26900000000000002</v>
      </c>
      <c r="F459" s="9">
        <f t="shared" si="7"/>
        <v>22079.52</v>
      </c>
      <c r="G459" s="10">
        <v>76229</v>
      </c>
      <c r="H459" s="11">
        <v>0</v>
      </c>
      <c r="K459" s="10"/>
      <c r="N459" s="10"/>
      <c r="Q459" s="12"/>
    </row>
    <row r="460" spans="1:17" x14ac:dyDescent="0.2">
      <c r="A460" t="s">
        <v>11</v>
      </c>
      <c r="B460" t="s">
        <v>927</v>
      </c>
      <c r="C460" t="s">
        <v>845</v>
      </c>
      <c r="D460" t="s">
        <v>928</v>
      </c>
      <c r="E460" s="8">
        <v>1.2809999999999999</v>
      </c>
      <c r="F460" s="9">
        <f t="shared" si="7"/>
        <v>105144.48</v>
      </c>
      <c r="G460" s="10">
        <v>332288</v>
      </c>
      <c r="H460" s="11">
        <v>19</v>
      </c>
      <c r="K460" s="10"/>
      <c r="N460" s="10"/>
      <c r="Q460" s="12"/>
    </row>
    <row r="461" spans="1:17" x14ac:dyDescent="0.2">
      <c r="A461" t="s">
        <v>11</v>
      </c>
      <c r="B461" t="s">
        <v>929</v>
      </c>
      <c r="C461" t="s">
        <v>845</v>
      </c>
      <c r="D461" t="s">
        <v>930</v>
      </c>
      <c r="E461" s="8">
        <v>0.999</v>
      </c>
      <c r="F461" s="9">
        <f t="shared" si="7"/>
        <v>81997.919999999998</v>
      </c>
      <c r="G461" s="10">
        <v>238803</v>
      </c>
      <c r="H461" s="11">
        <v>17</v>
      </c>
      <c r="K461" s="10"/>
      <c r="N461" s="10"/>
      <c r="Q461" s="12"/>
    </row>
    <row r="462" spans="1:17" x14ac:dyDescent="0.2">
      <c r="A462" t="s">
        <v>11</v>
      </c>
      <c r="B462" t="s">
        <v>931</v>
      </c>
      <c r="C462" t="s">
        <v>845</v>
      </c>
      <c r="D462" t="s">
        <v>932</v>
      </c>
      <c r="E462" s="8">
        <v>0.82</v>
      </c>
      <c r="F462" s="9">
        <f t="shared" si="7"/>
        <v>67305.599999999991</v>
      </c>
      <c r="G462" s="10">
        <v>199326</v>
      </c>
      <c r="H462" s="11">
        <v>13</v>
      </c>
      <c r="K462" s="10"/>
      <c r="N462" s="10"/>
      <c r="Q462" s="12"/>
    </row>
    <row r="463" spans="1:17" x14ac:dyDescent="0.2">
      <c r="A463" t="s">
        <v>39</v>
      </c>
      <c r="B463" t="s">
        <v>933</v>
      </c>
      <c r="C463" t="s">
        <v>845</v>
      </c>
      <c r="D463" t="s">
        <v>934</v>
      </c>
      <c r="E463" s="8">
        <v>0.41860000000000003</v>
      </c>
      <c r="F463" s="9">
        <f t="shared" si="7"/>
        <v>34358.688000000002</v>
      </c>
      <c r="G463" s="10">
        <v>104513</v>
      </c>
      <c r="H463" s="11">
        <v>0</v>
      </c>
      <c r="K463" s="10"/>
      <c r="N463" s="10"/>
      <c r="Q463" s="12"/>
    </row>
    <row r="464" spans="1:17" x14ac:dyDescent="0.2">
      <c r="A464" t="s">
        <v>39</v>
      </c>
      <c r="B464" t="s">
        <v>935</v>
      </c>
      <c r="C464" t="s">
        <v>845</v>
      </c>
      <c r="D464" t="s">
        <v>936</v>
      </c>
      <c r="E464" s="8">
        <v>0.11</v>
      </c>
      <c r="F464" s="9">
        <f t="shared" si="7"/>
        <v>9028.7999999999993</v>
      </c>
      <c r="G464" s="10">
        <v>27872</v>
      </c>
      <c r="H464" s="11">
        <v>0</v>
      </c>
      <c r="K464" s="10"/>
      <c r="N464" s="10"/>
      <c r="Q464" s="12"/>
    </row>
    <row r="465" spans="1:17" x14ac:dyDescent="0.2">
      <c r="A465" t="s">
        <v>11</v>
      </c>
      <c r="B465" t="s">
        <v>937</v>
      </c>
      <c r="C465" t="s">
        <v>845</v>
      </c>
      <c r="D465" t="s">
        <v>938</v>
      </c>
      <c r="E465" s="8">
        <v>1.099</v>
      </c>
      <c r="F465" s="9">
        <f t="shared" si="7"/>
        <v>90205.92</v>
      </c>
      <c r="G465" s="10">
        <v>283073</v>
      </c>
      <c r="H465" s="11">
        <v>14</v>
      </c>
      <c r="K465" s="10"/>
      <c r="N465" s="10"/>
      <c r="Q465" s="12"/>
    </row>
    <row r="466" spans="1:17" x14ac:dyDescent="0.2">
      <c r="A466" t="s">
        <v>11</v>
      </c>
      <c r="B466" t="s">
        <v>939</v>
      </c>
      <c r="C466" t="s">
        <v>845</v>
      </c>
      <c r="D466" t="s">
        <v>940</v>
      </c>
      <c r="E466" s="8">
        <v>0.73899999999999999</v>
      </c>
      <c r="F466" s="9">
        <f t="shared" si="7"/>
        <v>60657.120000000003</v>
      </c>
      <c r="G466" s="10">
        <v>161259</v>
      </c>
      <c r="H466" s="11">
        <v>9</v>
      </c>
      <c r="K466" s="10"/>
      <c r="N466" s="10"/>
      <c r="Q466" s="12"/>
    </row>
    <row r="467" spans="1:17" x14ac:dyDescent="0.2">
      <c r="A467" t="s">
        <v>11</v>
      </c>
      <c r="B467" t="s">
        <v>941</v>
      </c>
      <c r="C467" t="s">
        <v>845</v>
      </c>
      <c r="D467" t="s">
        <v>942</v>
      </c>
      <c r="E467" s="8">
        <v>0.59</v>
      </c>
      <c r="F467" s="9">
        <f t="shared" si="7"/>
        <v>48427.199999999997</v>
      </c>
      <c r="G467" s="10">
        <v>125814</v>
      </c>
      <c r="H467" s="11">
        <v>6</v>
      </c>
      <c r="K467" s="10"/>
      <c r="N467" s="10"/>
      <c r="Q467" s="12"/>
    </row>
    <row r="468" spans="1:17" x14ac:dyDescent="0.2">
      <c r="A468" t="s">
        <v>39</v>
      </c>
      <c r="B468" t="s">
        <v>943</v>
      </c>
      <c r="C468" t="s">
        <v>845</v>
      </c>
      <c r="D468" t="s">
        <v>944</v>
      </c>
      <c r="E468" s="8">
        <v>6.9000000000000006E-2</v>
      </c>
      <c r="F468" s="9">
        <f t="shared" si="7"/>
        <v>5663.52</v>
      </c>
      <c r="G468" s="10">
        <v>11965</v>
      </c>
      <c r="H468" s="11">
        <v>0</v>
      </c>
      <c r="K468" s="10"/>
      <c r="N468" s="10"/>
      <c r="Q468" s="12"/>
    </row>
    <row r="469" spans="1:17" x14ac:dyDescent="0.2">
      <c r="A469" t="s">
        <v>11</v>
      </c>
      <c r="B469" t="s">
        <v>945</v>
      </c>
      <c r="C469" t="s">
        <v>845</v>
      </c>
      <c r="D469" t="s">
        <v>946</v>
      </c>
      <c r="E469" s="8">
        <v>1.397</v>
      </c>
      <c r="F469" s="9">
        <f t="shared" si="7"/>
        <v>114665.76</v>
      </c>
      <c r="G469" s="10">
        <v>342647</v>
      </c>
      <c r="H469" s="11">
        <v>23</v>
      </c>
      <c r="K469" s="10"/>
      <c r="N469" s="10"/>
      <c r="Q469" s="12"/>
    </row>
    <row r="470" spans="1:17" x14ac:dyDescent="0.2">
      <c r="A470" t="s">
        <v>11</v>
      </c>
      <c r="B470" t="s">
        <v>947</v>
      </c>
      <c r="C470" t="s">
        <v>845</v>
      </c>
      <c r="D470" t="s">
        <v>948</v>
      </c>
      <c r="E470" s="8">
        <v>0.93600000000000005</v>
      </c>
      <c r="F470" s="9">
        <f t="shared" si="7"/>
        <v>76826.880000000005</v>
      </c>
      <c r="G470" s="10">
        <v>220482</v>
      </c>
      <c r="H470" s="11">
        <v>14</v>
      </c>
      <c r="K470" s="10"/>
      <c r="N470" s="10"/>
      <c r="Q470" s="12"/>
    </row>
    <row r="471" spans="1:17" x14ac:dyDescent="0.2">
      <c r="A471" t="s">
        <v>11</v>
      </c>
      <c r="B471" t="s">
        <v>949</v>
      </c>
      <c r="C471" t="s">
        <v>845</v>
      </c>
      <c r="D471" t="s">
        <v>950</v>
      </c>
      <c r="E471" s="8">
        <v>0.78700000000000003</v>
      </c>
      <c r="F471" s="9">
        <f t="shared" si="7"/>
        <v>64596.959999999999</v>
      </c>
      <c r="G471" s="10">
        <v>174386</v>
      </c>
      <c r="H471" s="11">
        <v>13</v>
      </c>
      <c r="K471" s="10"/>
      <c r="N471" s="10"/>
      <c r="Q471" s="12"/>
    </row>
    <row r="472" spans="1:17" x14ac:dyDescent="0.2">
      <c r="A472" t="s">
        <v>39</v>
      </c>
      <c r="B472" t="s">
        <v>951</v>
      </c>
      <c r="C472" t="s">
        <v>845</v>
      </c>
      <c r="D472" t="s">
        <v>952</v>
      </c>
      <c r="E472" s="8">
        <v>8.4000000000000005E-2</v>
      </c>
      <c r="F472" s="9">
        <f t="shared" si="7"/>
        <v>6894.72</v>
      </c>
      <c r="G472" s="10">
        <v>15815</v>
      </c>
      <c r="H472" s="11">
        <v>0</v>
      </c>
      <c r="K472" s="10"/>
      <c r="N472" s="10"/>
      <c r="Q472" s="12"/>
    </row>
    <row r="473" spans="1:17" x14ac:dyDescent="0.2">
      <c r="A473" t="s">
        <v>11</v>
      </c>
      <c r="B473" t="s">
        <v>953</v>
      </c>
      <c r="C473" t="s">
        <v>845</v>
      </c>
      <c r="D473" t="s">
        <v>954</v>
      </c>
      <c r="E473" s="8">
        <v>0.65100000000000002</v>
      </c>
      <c r="F473" s="9">
        <f t="shared" si="7"/>
        <v>53434.080000000002</v>
      </c>
      <c r="G473" s="10">
        <v>145989</v>
      </c>
      <c r="H473" s="11">
        <v>8</v>
      </c>
      <c r="K473" s="10"/>
      <c r="N473" s="10"/>
      <c r="Q473" s="12"/>
    </row>
    <row r="474" spans="1:17" x14ac:dyDescent="0.2">
      <c r="A474" t="s">
        <v>11</v>
      </c>
      <c r="B474" t="s">
        <v>955</v>
      </c>
      <c r="C474" t="s">
        <v>845</v>
      </c>
      <c r="D474" t="s">
        <v>956</v>
      </c>
      <c r="E474" s="8">
        <v>0.48799999999999999</v>
      </c>
      <c r="F474" s="9">
        <f t="shared" si="7"/>
        <v>40055.040000000001</v>
      </c>
      <c r="G474" s="10">
        <v>87454</v>
      </c>
      <c r="H474" s="11">
        <v>6</v>
      </c>
      <c r="K474" s="10"/>
      <c r="N474" s="10"/>
      <c r="Q474" s="12"/>
    </row>
    <row r="475" spans="1:17" x14ac:dyDescent="0.2">
      <c r="A475" t="s">
        <v>39</v>
      </c>
      <c r="B475" t="s">
        <v>957</v>
      </c>
      <c r="C475" t="s">
        <v>845</v>
      </c>
      <c r="D475" t="s">
        <v>958</v>
      </c>
      <c r="E475" s="8">
        <v>9.9000000000000005E-2</v>
      </c>
      <c r="F475" s="9">
        <f t="shared" si="7"/>
        <v>8125.92</v>
      </c>
      <c r="G475" s="10">
        <v>21124</v>
      </c>
      <c r="H475" s="11">
        <v>0</v>
      </c>
      <c r="K475" s="10"/>
      <c r="N475" s="10"/>
      <c r="Q475" s="12"/>
    </row>
    <row r="476" spans="1:17" x14ac:dyDescent="0.2">
      <c r="A476" t="s">
        <v>11</v>
      </c>
      <c r="B476" t="s">
        <v>959</v>
      </c>
      <c r="C476" t="s">
        <v>845</v>
      </c>
      <c r="D476" t="s">
        <v>960</v>
      </c>
      <c r="E476" s="8">
        <v>0.85899999999999999</v>
      </c>
      <c r="F476" s="9">
        <f t="shared" si="7"/>
        <v>70506.720000000001</v>
      </c>
      <c r="G476" s="10">
        <v>213585</v>
      </c>
      <c r="H476" s="11">
        <v>14</v>
      </c>
      <c r="K476" s="10"/>
      <c r="N476" s="10"/>
      <c r="Q476" s="12"/>
    </row>
    <row r="477" spans="1:17" x14ac:dyDescent="0.2">
      <c r="A477" t="s">
        <v>11</v>
      </c>
      <c r="B477" t="s">
        <v>961</v>
      </c>
      <c r="C477" t="s">
        <v>845</v>
      </c>
      <c r="D477" t="s">
        <v>962</v>
      </c>
      <c r="E477" s="8">
        <v>0.59699999999999998</v>
      </c>
      <c r="F477" s="9">
        <f t="shared" si="7"/>
        <v>49001.759999999995</v>
      </c>
      <c r="G477" s="10">
        <v>132587</v>
      </c>
      <c r="H477" s="11">
        <v>8</v>
      </c>
      <c r="K477" s="10"/>
      <c r="N477" s="10"/>
      <c r="Q477" s="12"/>
    </row>
    <row r="478" spans="1:17" x14ac:dyDescent="0.2">
      <c r="A478" t="s">
        <v>11</v>
      </c>
      <c r="B478" t="s">
        <v>963</v>
      </c>
      <c r="C478" t="s">
        <v>845</v>
      </c>
      <c r="D478" t="s">
        <v>964</v>
      </c>
      <c r="E478" s="8">
        <v>0.45500000000000002</v>
      </c>
      <c r="F478" s="9">
        <f t="shared" si="7"/>
        <v>37346.400000000001</v>
      </c>
      <c r="G478" s="10">
        <v>92179</v>
      </c>
      <c r="H478" s="11">
        <v>3</v>
      </c>
      <c r="K478" s="10"/>
      <c r="N478" s="10"/>
      <c r="Q478" s="12"/>
    </row>
    <row r="479" spans="1:17" x14ac:dyDescent="0.2">
      <c r="A479" t="s">
        <v>39</v>
      </c>
      <c r="B479" t="s">
        <v>965</v>
      </c>
      <c r="C479" t="s">
        <v>845</v>
      </c>
      <c r="D479" t="s">
        <v>966</v>
      </c>
      <c r="E479" s="8">
        <v>7.4999999999999997E-2</v>
      </c>
      <c r="F479" s="9">
        <f t="shared" si="7"/>
        <v>6156</v>
      </c>
      <c r="G479" s="10">
        <v>15047</v>
      </c>
      <c r="H479" s="11">
        <v>0</v>
      </c>
      <c r="K479" s="10"/>
      <c r="N479" s="10"/>
      <c r="Q479" s="12"/>
    </row>
    <row r="480" spans="1:17" x14ac:dyDescent="0.2">
      <c r="A480" t="s">
        <v>11</v>
      </c>
      <c r="B480" t="s">
        <v>967</v>
      </c>
      <c r="C480" t="s">
        <v>845</v>
      </c>
      <c r="D480" t="s">
        <v>968</v>
      </c>
      <c r="E480" s="8">
        <v>0.60499999999999998</v>
      </c>
      <c r="F480" s="9">
        <f t="shared" si="7"/>
        <v>49658.400000000001</v>
      </c>
      <c r="G480" s="10">
        <v>160003</v>
      </c>
      <c r="H480" s="11">
        <v>8</v>
      </c>
      <c r="K480" s="10"/>
      <c r="N480" s="10"/>
      <c r="Q480" s="12"/>
    </row>
    <row r="481" spans="1:17" x14ac:dyDescent="0.2">
      <c r="A481" t="s">
        <v>11</v>
      </c>
      <c r="B481" t="s">
        <v>969</v>
      </c>
      <c r="C481" t="s">
        <v>845</v>
      </c>
      <c r="D481" t="s">
        <v>970</v>
      </c>
      <c r="E481" s="8">
        <v>0.442</v>
      </c>
      <c r="F481" s="9">
        <f t="shared" si="7"/>
        <v>36279.360000000001</v>
      </c>
      <c r="G481" s="10">
        <v>90897</v>
      </c>
      <c r="H481" s="11">
        <v>3</v>
      </c>
      <c r="K481" s="10"/>
      <c r="N481" s="10"/>
      <c r="Q481" s="12"/>
    </row>
    <row r="482" spans="1:17" x14ac:dyDescent="0.2">
      <c r="A482" t="s">
        <v>39</v>
      </c>
      <c r="B482" t="s">
        <v>971</v>
      </c>
      <c r="C482" t="s">
        <v>845</v>
      </c>
      <c r="D482" t="s">
        <v>972</v>
      </c>
      <c r="E482" s="8">
        <v>6.7000000000000004E-2</v>
      </c>
      <c r="F482" s="9">
        <f t="shared" si="7"/>
        <v>5499.3600000000006</v>
      </c>
      <c r="G482" s="10">
        <v>11701</v>
      </c>
      <c r="H482" s="11">
        <v>0</v>
      </c>
      <c r="K482" s="10"/>
      <c r="N482" s="10"/>
      <c r="Q482" s="12"/>
    </row>
    <row r="483" spans="1:17" x14ac:dyDescent="0.2">
      <c r="A483" t="s">
        <v>11</v>
      </c>
      <c r="B483" t="s">
        <v>973</v>
      </c>
      <c r="C483" t="s">
        <v>845</v>
      </c>
      <c r="D483" t="s">
        <v>974</v>
      </c>
      <c r="E483" s="8">
        <v>0.94299999999999995</v>
      </c>
      <c r="F483" s="9">
        <f t="shared" si="7"/>
        <v>77401.440000000002</v>
      </c>
      <c r="G483" s="10">
        <v>222719</v>
      </c>
      <c r="H483" s="11">
        <v>14</v>
      </c>
      <c r="K483" s="10"/>
      <c r="N483" s="10"/>
      <c r="Q483" s="12"/>
    </row>
    <row r="484" spans="1:17" x14ac:dyDescent="0.2">
      <c r="A484" t="s">
        <v>11</v>
      </c>
      <c r="B484" t="s">
        <v>975</v>
      </c>
      <c r="C484" t="s">
        <v>845</v>
      </c>
      <c r="D484" t="s">
        <v>976</v>
      </c>
      <c r="E484" s="8">
        <v>0.70099999999999996</v>
      </c>
      <c r="F484" s="9">
        <f t="shared" si="7"/>
        <v>57538.079999999994</v>
      </c>
      <c r="G484" s="10">
        <v>149675</v>
      </c>
      <c r="H484" s="11">
        <v>12</v>
      </c>
      <c r="K484" s="10"/>
      <c r="N484" s="10"/>
      <c r="Q484" s="12"/>
    </row>
    <row r="485" spans="1:17" x14ac:dyDescent="0.2">
      <c r="A485" t="s">
        <v>11</v>
      </c>
      <c r="B485" t="s">
        <v>977</v>
      </c>
      <c r="C485" t="s">
        <v>845</v>
      </c>
      <c r="D485" t="s">
        <v>978</v>
      </c>
      <c r="E485" s="8">
        <v>0.56100000000000005</v>
      </c>
      <c r="F485" s="9">
        <f t="shared" si="7"/>
        <v>46046.880000000005</v>
      </c>
      <c r="G485" s="10">
        <v>113779</v>
      </c>
      <c r="H485" s="11">
        <v>8</v>
      </c>
      <c r="K485" s="10"/>
      <c r="N485" s="10"/>
      <c r="Q485" s="12"/>
    </row>
    <row r="486" spans="1:17" x14ac:dyDescent="0.2">
      <c r="A486" t="s">
        <v>39</v>
      </c>
      <c r="B486" t="s">
        <v>979</v>
      </c>
      <c r="C486" t="s">
        <v>845</v>
      </c>
      <c r="D486" t="s">
        <v>980</v>
      </c>
      <c r="E486" s="8">
        <v>0.08</v>
      </c>
      <c r="F486" s="9">
        <f t="shared" si="7"/>
        <v>6566.4000000000005</v>
      </c>
      <c r="G486" s="10">
        <v>14645</v>
      </c>
      <c r="H486" s="11">
        <v>0</v>
      </c>
      <c r="K486" s="10"/>
      <c r="N486" s="10"/>
      <c r="Q486" s="12"/>
    </row>
    <row r="487" spans="1:17" x14ac:dyDescent="0.2">
      <c r="A487" t="s">
        <v>11</v>
      </c>
      <c r="B487" t="s">
        <v>981</v>
      </c>
      <c r="C487" t="s">
        <v>845</v>
      </c>
      <c r="D487" t="s">
        <v>982</v>
      </c>
      <c r="E487" s="8">
        <v>0.56000000000000005</v>
      </c>
      <c r="F487" s="9">
        <f t="shared" si="7"/>
        <v>45964.800000000003</v>
      </c>
      <c r="G487" s="10">
        <v>116024</v>
      </c>
      <c r="H487" s="11">
        <v>6</v>
      </c>
      <c r="K487" s="10"/>
      <c r="N487" s="10"/>
      <c r="Q487" s="12"/>
    </row>
    <row r="488" spans="1:17" x14ac:dyDescent="0.2">
      <c r="A488" t="s">
        <v>11</v>
      </c>
      <c r="B488" t="s">
        <v>983</v>
      </c>
      <c r="C488" t="s">
        <v>845</v>
      </c>
      <c r="D488" t="s">
        <v>984</v>
      </c>
      <c r="E488" s="8">
        <v>0.56000000000000005</v>
      </c>
      <c r="F488" s="9">
        <f t="shared" si="7"/>
        <v>45964.800000000003</v>
      </c>
      <c r="G488" s="10">
        <v>118861</v>
      </c>
      <c r="H488" s="11">
        <v>6</v>
      </c>
      <c r="K488" s="10"/>
      <c r="N488" s="10"/>
      <c r="Q488" s="12"/>
    </row>
    <row r="489" spans="1:17" x14ac:dyDescent="0.2">
      <c r="A489" t="s">
        <v>39</v>
      </c>
      <c r="B489" t="s">
        <v>985</v>
      </c>
      <c r="C489" t="s">
        <v>845</v>
      </c>
      <c r="D489" t="s">
        <v>986</v>
      </c>
      <c r="E489" s="8">
        <v>6.4000000000000001E-2</v>
      </c>
      <c r="F489" s="9">
        <f t="shared" si="7"/>
        <v>5253.12</v>
      </c>
      <c r="G489" s="10">
        <v>10965</v>
      </c>
      <c r="H489" s="11">
        <v>0</v>
      </c>
      <c r="K489" s="10"/>
      <c r="N489" s="10"/>
      <c r="Q489" s="12"/>
    </row>
    <row r="490" spans="1:17" x14ac:dyDescent="0.2">
      <c r="A490" t="s">
        <v>11</v>
      </c>
      <c r="B490" t="s">
        <v>987</v>
      </c>
      <c r="C490" t="s">
        <v>845</v>
      </c>
      <c r="D490" t="s">
        <v>988</v>
      </c>
      <c r="E490" s="8">
        <v>1.101</v>
      </c>
      <c r="F490" s="9">
        <f t="shared" si="7"/>
        <v>90370.08</v>
      </c>
      <c r="G490" s="10">
        <v>292658</v>
      </c>
      <c r="H490" s="11">
        <v>19</v>
      </c>
      <c r="K490" s="10"/>
      <c r="N490" s="10"/>
      <c r="Q490" s="12"/>
    </row>
    <row r="491" spans="1:17" x14ac:dyDescent="0.2">
      <c r="A491" t="s">
        <v>11</v>
      </c>
      <c r="B491" t="s">
        <v>989</v>
      </c>
      <c r="C491" t="s">
        <v>845</v>
      </c>
      <c r="D491" t="s">
        <v>990</v>
      </c>
      <c r="E491" s="8">
        <v>0.70799999999999996</v>
      </c>
      <c r="F491" s="9">
        <f t="shared" si="7"/>
        <v>58112.639999999999</v>
      </c>
      <c r="G491" s="10">
        <v>169155</v>
      </c>
      <c r="H491" s="11">
        <v>11</v>
      </c>
      <c r="K491" s="10"/>
      <c r="N491" s="10"/>
      <c r="Q491" s="12"/>
    </row>
    <row r="492" spans="1:17" x14ac:dyDescent="0.2">
      <c r="A492" t="s">
        <v>11</v>
      </c>
      <c r="B492" t="s">
        <v>991</v>
      </c>
      <c r="C492" t="s">
        <v>845</v>
      </c>
      <c r="D492" t="s">
        <v>992</v>
      </c>
      <c r="E492" s="8">
        <v>0.53400000000000003</v>
      </c>
      <c r="F492" s="9">
        <f t="shared" si="7"/>
        <v>43830.720000000001</v>
      </c>
      <c r="G492" s="10">
        <v>115158</v>
      </c>
      <c r="H492" s="11">
        <v>6</v>
      </c>
      <c r="K492" s="10"/>
      <c r="N492" s="10"/>
      <c r="Q492" s="12"/>
    </row>
    <row r="493" spans="1:17" x14ac:dyDescent="0.2">
      <c r="A493" t="s">
        <v>39</v>
      </c>
      <c r="B493" t="s">
        <v>993</v>
      </c>
      <c r="C493" t="s">
        <v>845</v>
      </c>
      <c r="D493" t="s">
        <v>994</v>
      </c>
      <c r="E493" s="8">
        <v>0.24199999999999999</v>
      </c>
      <c r="F493" s="9">
        <f t="shared" si="7"/>
        <v>19863.36</v>
      </c>
      <c r="G493" s="10">
        <v>60971</v>
      </c>
      <c r="H493" s="11">
        <v>0</v>
      </c>
      <c r="K493" s="10"/>
      <c r="N493" s="10"/>
      <c r="Q493" s="12"/>
    </row>
    <row r="494" spans="1:17" x14ac:dyDescent="0.2">
      <c r="A494" t="s">
        <v>39</v>
      </c>
      <c r="B494" t="s">
        <v>995</v>
      </c>
      <c r="C494" t="s">
        <v>845</v>
      </c>
      <c r="D494" t="s">
        <v>996</v>
      </c>
      <c r="E494" s="8">
        <v>0.13600000000000001</v>
      </c>
      <c r="F494" s="9">
        <f t="shared" si="7"/>
        <v>11162.880000000001</v>
      </c>
      <c r="G494" s="10">
        <v>25975</v>
      </c>
      <c r="H494" s="11">
        <v>0</v>
      </c>
      <c r="K494" s="10"/>
      <c r="N494" s="10"/>
      <c r="Q494" s="12"/>
    </row>
    <row r="495" spans="1:17" x14ac:dyDescent="0.2">
      <c r="A495" t="s">
        <v>39</v>
      </c>
      <c r="B495" t="s">
        <v>997</v>
      </c>
      <c r="C495" t="s">
        <v>845</v>
      </c>
      <c r="D495" t="s">
        <v>998</v>
      </c>
      <c r="E495" s="8">
        <v>0.13200000000000001</v>
      </c>
      <c r="F495" s="9">
        <f t="shared" si="7"/>
        <v>10834.560000000001</v>
      </c>
      <c r="G495" s="10">
        <v>27549</v>
      </c>
      <c r="H495" s="11">
        <v>0</v>
      </c>
      <c r="K495" s="10"/>
      <c r="N495" s="10"/>
      <c r="Q495" s="12"/>
    </row>
    <row r="496" spans="1:17" x14ac:dyDescent="0.2">
      <c r="A496" t="s">
        <v>39</v>
      </c>
      <c r="B496" t="s">
        <v>999</v>
      </c>
      <c r="C496" t="s">
        <v>845</v>
      </c>
      <c r="D496" t="s">
        <v>1000</v>
      </c>
      <c r="E496" s="8">
        <v>5.8999999999999997E-2</v>
      </c>
      <c r="F496" s="9">
        <f t="shared" si="7"/>
        <v>4842.7199999999993</v>
      </c>
      <c r="G496" s="10">
        <v>14029</v>
      </c>
      <c r="H496" s="11">
        <v>0</v>
      </c>
      <c r="K496" s="10"/>
      <c r="N496" s="10"/>
      <c r="Q496" s="12"/>
    </row>
    <row r="497" spans="1:17" x14ac:dyDescent="0.2">
      <c r="A497" t="s">
        <v>39</v>
      </c>
      <c r="B497" t="s">
        <v>1001</v>
      </c>
      <c r="C497" t="s">
        <v>845</v>
      </c>
      <c r="D497" t="s">
        <v>1002</v>
      </c>
      <c r="E497" s="8">
        <v>0.14599999999999999</v>
      </c>
      <c r="F497" s="9">
        <f t="shared" si="7"/>
        <v>11983.679999999998</v>
      </c>
      <c r="G497" s="10">
        <v>35137</v>
      </c>
      <c r="H497" s="11">
        <v>0</v>
      </c>
      <c r="K497" s="10"/>
      <c r="N497" s="10"/>
      <c r="Q497" s="12"/>
    </row>
    <row r="498" spans="1:17" x14ac:dyDescent="0.2">
      <c r="A498" t="s">
        <v>39</v>
      </c>
      <c r="B498" t="s">
        <v>1003</v>
      </c>
      <c r="C498" t="s">
        <v>845</v>
      </c>
      <c r="D498" t="s">
        <v>1004</v>
      </c>
      <c r="E498" s="8">
        <v>0.113</v>
      </c>
      <c r="F498" s="9">
        <f t="shared" si="7"/>
        <v>9275.0400000000009</v>
      </c>
      <c r="G498" s="10">
        <v>25131</v>
      </c>
      <c r="H498" s="11">
        <v>0</v>
      </c>
      <c r="K498" s="10"/>
      <c r="N498" s="10"/>
      <c r="Q498" s="12"/>
    </row>
    <row r="499" spans="1:17" x14ac:dyDescent="0.2">
      <c r="A499" t="s">
        <v>39</v>
      </c>
      <c r="B499" t="s">
        <v>1005</v>
      </c>
      <c r="C499" t="s">
        <v>845</v>
      </c>
      <c r="D499" t="s">
        <v>1006</v>
      </c>
      <c r="E499" s="8">
        <v>0.11700000000000001</v>
      </c>
      <c r="F499" s="9">
        <f t="shared" si="7"/>
        <v>9603.36</v>
      </c>
      <c r="G499" s="10">
        <v>25764</v>
      </c>
      <c r="H499" s="11">
        <v>0</v>
      </c>
      <c r="K499" s="10"/>
      <c r="N499" s="10"/>
      <c r="Q499" s="12"/>
    </row>
    <row r="500" spans="1:17" x14ac:dyDescent="0.2">
      <c r="A500" t="s">
        <v>39</v>
      </c>
      <c r="B500" t="s">
        <v>1007</v>
      </c>
      <c r="C500" t="s">
        <v>845</v>
      </c>
      <c r="D500" t="s">
        <v>1008</v>
      </c>
      <c r="E500" s="8">
        <v>0.114</v>
      </c>
      <c r="F500" s="9">
        <f t="shared" si="7"/>
        <v>9357.1200000000008</v>
      </c>
      <c r="G500" s="10">
        <v>23380</v>
      </c>
      <c r="H500" s="11">
        <v>0</v>
      </c>
      <c r="K500" s="10"/>
      <c r="N500" s="10"/>
      <c r="Q500" s="12"/>
    </row>
    <row r="501" spans="1:17" x14ac:dyDescent="0.2">
      <c r="A501" t="s">
        <v>39</v>
      </c>
      <c r="B501" t="s">
        <v>1009</v>
      </c>
      <c r="C501" t="s">
        <v>845</v>
      </c>
      <c r="D501" t="s">
        <v>1010</v>
      </c>
      <c r="E501" s="8">
        <v>0.14399999999999999</v>
      </c>
      <c r="F501" s="9">
        <f t="shared" si="7"/>
        <v>11819.519999999999</v>
      </c>
      <c r="G501" s="10">
        <v>37022</v>
      </c>
      <c r="H501" s="11">
        <v>0</v>
      </c>
      <c r="K501" s="10"/>
      <c r="N501" s="10"/>
      <c r="Q501" s="12"/>
    </row>
    <row r="502" spans="1:17" x14ac:dyDescent="0.2">
      <c r="A502" t="s">
        <v>39</v>
      </c>
      <c r="B502" t="s">
        <v>1011</v>
      </c>
      <c r="C502" t="s">
        <v>845</v>
      </c>
      <c r="D502" t="s">
        <v>1012</v>
      </c>
      <c r="E502" s="8">
        <v>9.9000000000000005E-2</v>
      </c>
      <c r="F502" s="9">
        <f t="shared" si="7"/>
        <v>8125.92</v>
      </c>
      <c r="G502" s="10">
        <v>20285</v>
      </c>
      <c r="H502" s="11">
        <v>0</v>
      </c>
      <c r="K502" s="10"/>
      <c r="N502" s="10"/>
      <c r="Q502" s="12"/>
    </row>
    <row r="503" spans="1:17" x14ac:dyDescent="0.2">
      <c r="A503" t="s">
        <v>39</v>
      </c>
      <c r="B503" t="s">
        <v>1013</v>
      </c>
      <c r="C503" t="s">
        <v>845</v>
      </c>
      <c r="D503" t="s">
        <v>1014</v>
      </c>
      <c r="E503" s="8">
        <v>8.3000000000000004E-2</v>
      </c>
      <c r="F503" s="9">
        <f t="shared" si="7"/>
        <v>6812.64</v>
      </c>
      <c r="G503" s="10">
        <v>17946</v>
      </c>
      <c r="H503" s="11">
        <v>0</v>
      </c>
      <c r="K503" s="10"/>
      <c r="N503" s="10"/>
      <c r="Q503" s="12"/>
    </row>
    <row r="504" spans="1:17" x14ac:dyDescent="0.2">
      <c r="A504" t="s">
        <v>39</v>
      </c>
      <c r="B504" t="s">
        <v>1015</v>
      </c>
      <c r="C504" t="s">
        <v>845</v>
      </c>
      <c r="D504" t="s">
        <v>1016</v>
      </c>
      <c r="E504" s="8">
        <v>0.29499999999999998</v>
      </c>
      <c r="F504" s="9">
        <f t="shared" si="7"/>
        <v>24213.599999999999</v>
      </c>
      <c r="G504" s="10">
        <v>94349</v>
      </c>
      <c r="H504" s="11">
        <v>0</v>
      </c>
      <c r="K504" s="10"/>
      <c r="N504" s="10"/>
      <c r="Q504" s="12"/>
    </row>
    <row r="505" spans="1:17" x14ac:dyDescent="0.2">
      <c r="A505" t="s">
        <v>39</v>
      </c>
      <c r="B505" t="s">
        <v>1017</v>
      </c>
      <c r="C505" t="s">
        <v>845</v>
      </c>
      <c r="D505" t="s">
        <v>1018</v>
      </c>
      <c r="E505" s="8">
        <v>0.13300000000000001</v>
      </c>
      <c r="F505" s="9">
        <f t="shared" si="7"/>
        <v>10916.640000000001</v>
      </c>
      <c r="G505" s="10">
        <v>27868</v>
      </c>
      <c r="H505" s="11">
        <v>0</v>
      </c>
      <c r="K505" s="10"/>
      <c r="N505" s="10"/>
      <c r="Q505" s="12"/>
    </row>
    <row r="506" spans="1:17" x14ac:dyDescent="0.2">
      <c r="A506" t="s">
        <v>39</v>
      </c>
      <c r="B506" t="s">
        <v>1019</v>
      </c>
      <c r="C506" t="s">
        <v>845</v>
      </c>
      <c r="D506" t="s">
        <v>1020</v>
      </c>
      <c r="E506" s="8">
        <v>0.218</v>
      </c>
      <c r="F506" s="9">
        <f t="shared" si="7"/>
        <v>17893.439999999999</v>
      </c>
      <c r="G506" s="10">
        <v>61956</v>
      </c>
      <c r="H506" s="11">
        <v>0</v>
      </c>
      <c r="K506" s="10"/>
      <c r="N506" s="10"/>
      <c r="Q506" s="12"/>
    </row>
    <row r="507" spans="1:17" x14ac:dyDescent="0.2">
      <c r="A507" t="s">
        <v>39</v>
      </c>
      <c r="B507" t="s">
        <v>1021</v>
      </c>
      <c r="C507" t="s">
        <v>845</v>
      </c>
      <c r="D507" t="s">
        <v>1022</v>
      </c>
      <c r="E507" s="8">
        <v>8.7999999999999995E-2</v>
      </c>
      <c r="F507" s="9">
        <f t="shared" si="7"/>
        <v>7223.04</v>
      </c>
      <c r="G507" s="10">
        <v>22987</v>
      </c>
      <c r="H507" s="11">
        <v>0</v>
      </c>
      <c r="K507" s="10"/>
      <c r="N507" s="10"/>
      <c r="Q507" s="12"/>
    </row>
    <row r="508" spans="1:17" x14ac:dyDescent="0.2">
      <c r="A508" t="s">
        <v>39</v>
      </c>
      <c r="B508" t="s">
        <v>1023</v>
      </c>
      <c r="C508" t="s">
        <v>845</v>
      </c>
      <c r="D508" t="s">
        <v>1024</v>
      </c>
      <c r="E508" s="8">
        <v>0.11799999999999999</v>
      </c>
      <c r="F508" s="9">
        <f t="shared" si="7"/>
        <v>9685.4399999999987</v>
      </c>
      <c r="G508" s="10">
        <v>32568</v>
      </c>
      <c r="H508" s="11">
        <v>0</v>
      </c>
      <c r="K508" s="10"/>
      <c r="N508" s="10"/>
      <c r="Q508" s="12"/>
    </row>
    <row r="509" spans="1:17" x14ac:dyDescent="0.2">
      <c r="A509" t="s">
        <v>39</v>
      </c>
      <c r="B509" t="s">
        <v>1025</v>
      </c>
      <c r="C509" t="s">
        <v>845</v>
      </c>
      <c r="D509" t="s">
        <v>1026</v>
      </c>
      <c r="E509" s="8">
        <v>6.9000000000000006E-2</v>
      </c>
      <c r="F509" s="9">
        <f t="shared" si="7"/>
        <v>5663.52</v>
      </c>
      <c r="G509" s="10">
        <v>17498</v>
      </c>
      <c r="H509" s="11">
        <v>0</v>
      </c>
      <c r="K509" s="10"/>
      <c r="N509" s="10"/>
      <c r="Q509" s="12"/>
    </row>
    <row r="510" spans="1:17" x14ac:dyDescent="0.2">
      <c r="A510" t="s">
        <v>39</v>
      </c>
      <c r="B510" t="s">
        <v>1027</v>
      </c>
      <c r="C510" t="s">
        <v>845</v>
      </c>
      <c r="D510" t="s">
        <v>1028</v>
      </c>
      <c r="E510" s="8">
        <v>6.3E-2</v>
      </c>
      <c r="F510" s="9">
        <f t="shared" si="7"/>
        <v>5171.04</v>
      </c>
      <c r="G510" s="10">
        <v>16736</v>
      </c>
      <c r="H510" s="11">
        <v>0</v>
      </c>
      <c r="K510" s="10"/>
      <c r="N510" s="10"/>
      <c r="Q510" s="12"/>
    </row>
    <row r="511" spans="1:17" x14ac:dyDescent="0.2">
      <c r="A511" t="s">
        <v>39</v>
      </c>
      <c r="B511" t="s">
        <v>1029</v>
      </c>
      <c r="C511" t="s">
        <v>845</v>
      </c>
      <c r="D511" t="s">
        <v>1030</v>
      </c>
      <c r="E511" s="8">
        <v>4.9000000000000002E-2</v>
      </c>
      <c r="F511" s="9">
        <f t="shared" si="7"/>
        <v>4021.92</v>
      </c>
      <c r="G511" s="10">
        <v>9469</v>
      </c>
      <c r="H511" s="11">
        <v>0</v>
      </c>
      <c r="K511" s="10"/>
      <c r="N511" s="10"/>
      <c r="Q511" s="12"/>
    </row>
    <row r="512" spans="1:17" x14ac:dyDescent="0.2">
      <c r="A512" t="s">
        <v>39</v>
      </c>
      <c r="B512" t="s">
        <v>1031</v>
      </c>
      <c r="C512" t="s">
        <v>845</v>
      </c>
      <c r="D512" t="s">
        <v>1032</v>
      </c>
      <c r="E512" s="8">
        <v>0.19359999999999999</v>
      </c>
      <c r="F512" s="9">
        <f t="shared" si="7"/>
        <v>15890.688</v>
      </c>
      <c r="G512" s="10">
        <v>45917</v>
      </c>
      <c r="H512" s="11">
        <v>0</v>
      </c>
      <c r="K512" s="10"/>
      <c r="N512" s="10"/>
      <c r="Q512" s="12"/>
    </row>
    <row r="513" spans="1:17" x14ac:dyDescent="0.2">
      <c r="A513" t="s">
        <v>39</v>
      </c>
      <c r="B513" t="s">
        <v>1033</v>
      </c>
      <c r="C513" t="s">
        <v>845</v>
      </c>
      <c r="D513" t="s">
        <v>1034</v>
      </c>
      <c r="E513" s="8">
        <v>6.7000000000000004E-2</v>
      </c>
      <c r="F513" s="9">
        <f t="shared" si="7"/>
        <v>5499.3600000000006</v>
      </c>
      <c r="G513" s="10">
        <v>13615</v>
      </c>
      <c r="H513" s="11">
        <v>0</v>
      </c>
      <c r="K513" s="10"/>
      <c r="N513" s="10"/>
      <c r="Q513" s="12"/>
    </row>
    <row r="514" spans="1:17" x14ac:dyDescent="0.2">
      <c r="A514" t="s">
        <v>39</v>
      </c>
      <c r="B514" t="s">
        <v>1035</v>
      </c>
      <c r="C514" t="s">
        <v>845</v>
      </c>
      <c r="D514" t="s">
        <v>1036</v>
      </c>
      <c r="E514" s="8">
        <v>9.4E-2</v>
      </c>
      <c r="F514" s="9">
        <f t="shared" si="7"/>
        <v>7715.52</v>
      </c>
      <c r="G514" s="10">
        <v>26636</v>
      </c>
      <c r="H514" s="11">
        <v>0</v>
      </c>
      <c r="K514" s="10"/>
      <c r="N514" s="10"/>
      <c r="Q514" s="12"/>
    </row>
    <row r="515" spans="1:17" x14ac:dyDescent="0.2">
      <c r="A515" t="s">
        <v>39</v>
      </c>
      <c r="B515" t="s">
        <v>1037</v>
      </c>
      <c r="C515" t="s">
        <v>845</v>
      </c>
      <c r="D515" t="s">
        <v>1038</v>
      </c>
      <c r="E515" s="8">
        <v>4.4999999999999998E-2</v>
      </c>
      <c r="F515" s="9">
        <f t="shared" si="7"/>
        <v>3693.6</v>
      </c>
      <c r="G515" s="10">
        <v>12538</v>
      </c>
      <c r="H515" s="11">
        <v>0</v>
      </c>
      <c r="K515" s="10"/>
      <c r="N515" s="10"/>
      <c r="Q515" s="12"/>
    </row>
    <row r="516" spans="1:17" x14ac:dyDescent="0.2">
      <c r="A516" t="s">
        <v>11</v>
      </c>
      <c r="B516" t="s">
        <v>1039</v>
      </c>
      <c r="C516" t="s">
        <v>1040</v>
      </c>
      <c r="D516" t="s">
        <v>1041</v>
      </c>
      <c r="E516" s="8">
        <v>13.221</v>
      </c>
      <c r="F516" s="9">
        <f t="shared" si="7"/>
        <v>1085179.68</v>
      </c>
      <c r="G516" s="10">
        <v>2156755</v>
      </c>
      <c r="H516" s="11">
        <v>30</v>
      </c>
      <c r="K516" s="10"/>
      <c r="N516" s="10"/>
      <c r="Q516" s="12"/>
    </row>
    <row r="517" spans="1:17" x14ac:dyDescent="0.2">
      <c r="A517" t="s">
        <v>11</v>
      </c>
      <c r="B517" t="s">
        <v>1042</v>
      </c>
      <c r="C517" t="s">
        <v>1040</v>
      </c>
      <c r="D517" t="s">
        <v>1043</v>
      </c>
      <c r="E517" s="8">
        <v>22.577352381000001</v>
      </c>
      <c r="F517" s="9">
        <f t="shared" si="7"/>
        <v>1853149.08343248</v>
      </c>
      <c r="G517" s="10">
        <v>99999999</v>
      </c>
      <c r="H517" s="11">
        <v>31</v>
      </c>
      <c r="K517" s="10"/>
      <c r="N517" s="10"/>
      <c r="Q517" s="12"/>
    </row>
    <row r="518" spans="1:17" x14ac:dyDescent="0.2">
      <c r="A518" t="s">
        <v>11</v>
      </c>
      <c r="B518" t="s">
        <v>1044</v>
      </c>
      <c r="C518" t="s">
        <v>1040</v>
      </c>
      <c r="D518" t="s">
        <v>1045</v>
      </c>
      <c r="E518" s="8">
        <v>5.1440000000000001</v>
      </c>
      <c r="F518" s="9">
        <f t="shared" ref="F518:F581" si="8">82080*E518</f>
        <v>422219.52000000002</v>
      </c>
      <c r="G518" s="10">
        <v>1083353</v>
      </c>
      <c r="H518" s="11">
        <v>29</v>
      </c>
      <c r="K518" s="10"/>
      <c r="N518" s="10"/>
      <c r="Q518" s="12"/>
    </row>
    <row r="519" spans="1:17" x14ac:dyDescent="0.2">
      <c r="A519" t="s">
        <v>11</v>
      </c>
      <c r="B519" t="s">
        <v>1046</v>
      </c>
      <c r="C519" t="s">
        <v>1040</v>
      </c>
      <c r="D519" t="s">
        <v>1047</v>
      </c>
      <c r="E519" s="8">
        <v>3.2919999999999998</v>
      </c>
      <c r="F519" s="9">
        <f t="shared" si="8"/>
        <v>270207.35999999999</v>
      </c>
      <c r="G519" s="10">
        <v>633779</v>
      </c>
      <c r="H519" s="11">
        <v>14</v>
      </c>
      <c r="K519" s="10"/>
      <c r="N519" s="10"/>
      <c r="Q519" s="12"/>
    </row>
    <row r="520" spans="1:17" x14ac:dyDescent="0.2">
      <c r="A520" t="s">
        <v>11</v>
      </c>
      <c r="B520" t="s">
        <v>1048</v>
      </c>
      <c r="C520" t="s">
        <v>1040</v>
      </c>
      <c r="D520" t="s">
        <v>1049</v>
      </c>
      <c r="E520" s="8">
        <v>3.1480000000000001</v>
      </c>
      <c r="F520" s="9">
        <f t="shared" si="8"/>
        <v>258387.84</v>
      </c>
      <c r="G520" s="10">
        <v>596340</v>
      </c>
      <c r="H520" s="11">
        <v>14</v>
      </c>
      <c r="K520" s="10"/>
      <c r="N520" s="10"/>
      <c r="Q520" s="12"/>
    </row>
    <row r="521" spans="1:17" x14ac:dyDescent="0.2">
      <c r="A521" t="s">
        <v>39</v>
      </c>
      <c r="B521" t="s">
        <v>1050</v>
      </c>
      <c r="C521" t="s">
        <v>1040</v>
      </c>
      <c r="D521" t="s">
        <v>1051</v>
      </c>
      <c r="E521" s="8">
        <v>1.5740000000000001</v>
      </c>
      <c r="F521" s="9">
        <f t="shared" si="8"/>
        <v>129193.92</v>
      </c>
      <c r="G521" s="10">
        <v>355572</v>
      </c>
      <c r="H521" s="11">
        <v>0</v>
      </c>
      <c r="K521" s="10"/>
      <c r="N521" s="10"/>
      <c r="Q521" s="12"/>
    </row>
    <row r="522" spans="1:17" x14ac:dyDescent="0.2">
      <c r="A522" t="s">
        <v>11</v>
      </c>
      <c r="B522" t="s">
        <v>1052</v>
      </c>
      <c r="C522" t="s">
        <v>1040</v>
      </c>
      <c r="D522" t="s">
        <v>1053</v>
      </c>
      <c r="E522" s="8">
        <v>2.9460000000000002</v>
      </c>
      <c r="F522" s="9">
        <f t="shared" si="8"/>
        <v>241807.68000000002</v>
      </c>
      <c r="G522" s="10">
        <v>744819</v>
      </c>
      <c r="H522" s="11">
        <v>31</v>
      </c>
      <c r="K522" s="10"/>
      <c r="N522" s="10"/>
      <c r="Q522" s="12"/>
    </row>
    <row r="523" spans="1:17" x14ac:dyDescent="0.2">
      <c r="A523" t="s">
        <v>11</v>
      </c>
      <c r="B523" t="s">
        <v>1054</v>
      </c>
      <c r="C523" t="s">
        <v>1040</v>
      </c>
      <c r="D523" t="s">
        <v>1055</v>
      </c>
      <c r="E523" s="8">
        <v>1.633</v>
      </c>
      <c r="F523" s="9">
        <f t="shared" si="8"/>
        <v>134036.64000000001</v>
      </c>
      <c r="G523" s="10">
        <v>366725</v>
      </c>
      <c r="H523" s="11">
        <v>19</v>
      </c>
      <c r="K523" s="10"/>
      <c r="N523" s="10"/>
      <c r="Q523" s="12"/>
    </row>
    <row r="524" spans="1:17" x14ac:dyDescent="0.2">
      <c r="A524" t="s">
        <v>11</v>
      </c>
      <c r="B524" t="s">
        <v>1056</v>
      </c>
      <c r="C524" t="s">
        <v>1040</v>
      </c>
      <c r="D524" t="s">
        <v>1057</v>
      </c>
      <c r="E524" s="8">
        <v>1.464</v>
      </c>
      <c r="F524" s="9">
        <f t="shared" si="8"/>
        <v>120165.12</v>
      </c>
      <c r="G524" s="10">
        <v>303961</v>
      </c>
      <c r="H524" s="11">
        <v>14</v>
      </c>
      <c r="K524" s="10"/>
      <c r="N524" s="10"/>
      <c r="Q524" s="12"/>
    </row>
    <row r="525" spans="1:17" x14ac:dyDescent="0.2">
      <c r="A525" t="s">
        <v>11</v>
      </c>
      <c r="B525" t="s">
        <v>1058</v>
      </c>
      <c r="C525" t="s">
        <v>1040</v>
      </c>
      <c r="D525" t="s">
        <v>1059</v>
      </c>
      <c r="E525" s="8">
        <v>2.2454999999999998</v>
      </c>
      <c r="F525" s="9">
        <f t="shared" si="8"/>
        <v>184310.63999999998</v>
      </c>
      <c r="G525" s="10">
        <v>459106</v>
      </c>
      <c r="H525" s="11">
        <v>22</v>
      </c>
      <c r="K525" s="10"/>
      <c r="N525" s="10"/>
      <c r="Q525" s="12"/>
    </row>
    <row r="526" spans="1:17" x14ac:dyDescent="0.2">
      <c r="A526" t="s">
        <v>11</v>
      </c>
      <c r="B526" t="s">
        <v>1060</v>
      </c>
      <c r="C526" t="s">
        <v>1040</v>
      </c>
      <c r="D526" t="s">
        <v>1061</v>
      </c>
      <c r="E526" s="8">
        <v>1.635</v>
      </c>
      <c r="F526" s="9">
        <f t="shared" si="8"/>
        <v>134200.79999999999</v>
      </c>
      <c r="G526" s="10">
        <v>358516</v>
      </c>
      <c r="H526" s="11">
        <v>16</v>
      </c>
      <c r="K526" s="10"/>
      <c r="N526" s="10"/>
      <c r="Q526" s="12"/>
    </row>
    <row r="527" spans="1:17" x14ac:dyDescent="0.2">
      <c r="A527" t="s">
        <v>11</v>
      </c>
      <c r="B527" t="s">
        <v>1062</v>
      </c>
      <c r="C527" t="s">
        <v>1040</v>
      </c>
      <c r="D527" t="s">
        <v>1063</v>
      </c>
      <c r="E527" s="8">
        <v>3.1960000000000002</v>
      </c>
      <c r="F527" s="9">
        <f t="shared" si="8"/>
        <v>262327.67999999999</v>
      </c>
      <c r="G527" s="10">
        <v>651603</v>
      </c>
      <c r="H527" s="11">
        <v>27</v>
      </c>
      <c r="K527" s="10"/>
      <c r="N527" s="10"/>
      <c r="Q527" s="12"/>
    </row>
    <row r="528" spans="1:17" x14ac:dyDescent="0.2">
      <c r="A528" t="s">
        <v>11</v>
      </c>
      <c r="B528" t="s">
        <v>1064</v>
      </c>
      <c r="C528" t="s">
        <v>1040</v>
      </c>
      <c r="D528" t="s">
        <v>1065</v>
      </c>
      <c r="E528" s="8">
        <v>2.331</v>
      </c>
      <c r="F528" s="9">
        <f t="shared" si="8"/>
        <v>191328.48</v>
      </c>
      <c r="G528" s="10">
        <v>386621</v>
      </c>
      <c r="H528" s="11">
        <v>16</v>
      </c>
      <c r="K528" s="10"/>
      <c r="N528" s="10"/>
      <c r="Q528" s="12"/>
    </row>
    <row r="529" spans="1:17" x14ac:dyDescent="0.2">
      <c r="A529" t="s">
        <v>11</v>
      </c>
      <c r="B529" t="s">
        <v>1066</v>
      </c>
      <c r="C529" t="s">
        <v>1040</v>
      </c>
      <c r="D529" t="s">
        <v>1067</v>
      </c>
      <c r="E529" s="8">
        <v>1.927</v>
      </c>
      <c r="F529" s="9">
        <f t="shared" si="8"/>
        <v>158168.16</v>
      </c>
      <c r="G529" s="10">
        <v>325362</v>
      </c>
      <c r="H529" s="11">
        <v>10</v>
      </c>
      <c r="K529" s="10"/>
      <c r="N529" s="10"/>
      <c r="Q529" s="12"/>
    </row>
    <row r="530" spans="1:17" x14ac:dyDescent="0.2">
      <c r="A530" t="s">
        <v>11</v>
      </c>
      <c r="B530" t="s">
        <v>1068</v>
      </c>
      <c r="C530" t="s">
        <v>1040</v>
      </c>
      <c r="D530" t="s">
        <v>1069</v>
      </c>
      <c r="E530" s="8">
        <v>1.9590000000000001</v>
      </c>
      <c r="F530" s="9">
        <f t="shared" si="8"/>
        <v>160794.72</v>
      </c>
      <c r="G530" s="10">
        <v>413172</v>
      </c>
      <c r="H530" s="11">
        <v>20</v>
      </c>
      <c r="K530" s="10"/>
      <c r="N530" s="10"/>
      <c r="Q530" s="12"/>
    </row>
    <row r="531" spans="1:17" x14ac:dyDescent="0.2">
      <c r="A531" t="s">
        <v>11</v>
      </c>
      <c r="B531" t="s">
        <v>1070</v>
      </c>
      <c r="C531" t="s">
        <v>1040</v>
      </c>
      <c r="D531" t="s">
        <v>1071</v>
      </c>
      <c r="E531" s="8">
        <v>1.42</v>
      </c>
      <c r="F531" s="9">
        <f t="shared" si="8"/>
        <v>116553.59999999999</v>
      </c>
      <c r="G531" s="10">
        <v>269348</v>
      </c>
      <c r="H531" s="11">
        <v>12</v>
      </c>
      <c r="K531" s="10"/>
      <c r="N531" s="10"/>
      <c r="Q531" s="12"/>
    </row>
    <row r="532" spans="1:17" x14ac:dyDescent="0.2">
      <c r="A532" t="s">
        <v>11</v>
      </c>
      <c r="B532" t="s">
        <v>1072</v>
      </c>
      <c r="C532" t="s">
        <v>1040</v>
      </c>
      <c r="D532" t="s">
        <v>1073</v>
      </c>
      <c r="E532" s="8">
        <v>1.2010000000000001</v>
      </c>
      <c r="F532" s="9">
        <f t="shared" si="8"/>
        <v>98578.08</v>
      </c>
      <c r="G532" s="10">
        <v>209169</v>
      </c>
      <c r="H532" s="11">
        <v>8</v>
      </c>
      <c r="K532" s="10"/>
      <c r="N532" s="10"/>
      <c r="Q532" s="12"/>
    </row>
    <row r="533" spans="1:17" x14ac:dyDescent="0.2">
      <c r="A533" t="s">
        <v>39</v>
      </c>
      <c r="B533" t="s">
        <v>1074</v>
      </c>
      <c r="C533" t="s">
        <v>1040</v>
      </c>
      <c r="D533" t="s">
        <v>1075</v>
      </c>
      <c r="E533" s="8">
        <v>0.56599999999999995</v>
      </c>
      <c r="F533" s="9">
        <f t="shared" si="8"/>
        <v>46457.279999999999</v>
      </c>
      <c r="G533" s="10">
        <v>104639</v>
      </c>
      <c r="H533" s="11">
        <v>0</v>
      </c>
      <c r="K533" s="10"/>
      <c r="N533" s="10"/>
      <c r="Q533" s="12"/>
    </row>
    <row r="534" spans="1:17" x14ac:dyDescent="0.2">
      <c r="A534" t="s">
        <v>11</v>
      </c>
      <c r="B534" t="s">
        <v>1076</v>
      </c>
      <c r="C534" t="s">
        <v>1040</v>
      </c>
      <c r="D534" t="s">
        <v>1077</v>
      </c>
      <c r="E534" s="8">
        <v>2.0379999999999998</v>
      </c>
      <c r="F534" s="9">
        <f t="shared" si="8"/>
        <v>167279.03999999998</v>
      </c>
      <c r="G534" s="10">
        <v>592086</v>
      </c>
      <c r="H534" s="11">
        <v>22</v>
      </c>
      <c r="K534" s="10"/>
      <c r="N534" s="10"/>
      <c r="Q534" s="12"/>
    </row>
    <row r="535" spans="1:17" x14ac:dyDescent="0.2">
      <c r="A535" t="s">
        <v>11</v>
      </c>
      <c r="B535" t="s">
        <v>1078</v>
      </c>
      <c r="C535" t="s">
        <v>1040</v>
      </c>
      <c r="D535" t="s">
        <v>1079</v>
      </c>
      <c r="E535" s="8">
        <v>1.24</v>
      </c>
      <c r="F535" s="9">
        <f t="shared" si="8"/>
        <v>101779.2</v>
      </c>
      <c r="G535" s="10">
        <v>318954</v>
      </c>
      <c r="H535" s="11">
        <v>11</v>
      </c>
      <c r="K535" s="10"/>
      <c r="N535" s="10"/>
      <c r="Q535" s="12"/>
    </row>
    <row r="536" spans="1:17" x14ac:dyDescent="0.2">
      <c r="A536" t="s">
        <v>11</v>
      </c>
      <c r="B536" t="s">
        <v>1080</v>
      </c>
      <c r="C536" t="s">
        <v>1040</v>
      </c>
      <c r="D536" t="s">
        <v>1081</v>
      </c>
      <c r="E536" s="8">
        <v>3.387</v>
      </c>
      <c r="F536" s="9">
        <f t="shared" si="8"/>
        <v>278004.96000000002</v>
      </c>
      <c r="G536" s="10">
        <v>1076094</v>
      </c>
      <c r="H536" s="11">
        <v>50</v>
      </c>
      <c r="K536" s="10"/>
      <c r="N536" s="10"/>
      <c r="Q536" s="12"/>
    </row>
    <row r="537" spans="1:17" x14ac:dyDescent="0.2">
      <c r="A537" t="s">
        <v>11</v>
      </c>
      <c r="B537" t="s">
        <v>1082</v>
      </c>
      <c r="C537" t="s">
        <v>1040</v>
      </c>
      <c r="D537" t="s">
        <v>1083</v>
      </c>
      <c r="E537" s="8">
        <v>1.448</v>
      </c>
      <c r="F537" s="9">
        <f t="shared" si="8"/>
        <v>118851.84</v>
      </c>
      <c r="G537" s="10">
        <v>348654</v>
      </c>
      <c r="H537" s="11">
        <v>17</v>
      </c>
      <c r="K537" s="10"/>
      <c r="N537" s="10"/>
      <c r="Q537" s="12"/>
    </row>
    <row r="538" spans="1:17" x14ac:dyDescent="0.2">
      <c r="A538" t="s">
        <v>11</v>
      </c>
      <c r="B538" t="s">
        <v>1084</v>
      </c>
      <c r="C538" t="s">
        <v>1040</v>
      </c>
      <c r="D538" t="s">
        <v>1085</v>
      </c>
      <c r="E538" s="8">
        <v>1.054</v>
      </c>
      <c r="F538" s="9">
        <f t="shared" si="8"/>
        <v>86512.320000000007</v>
      </c>
      <c r="G538" s="10">
        <v>276039</v>
      </c>
      <c r="H538" s="11">
        <v>11</v>
      </c>
      <c r="K538" s="10"/>
      <c r="N538" s="10"/>
      <c r="Q538" s="12"/>
    </row>
    <row r="539" spans="1:17" x14ac:dyDescent="0.2">
      <c r="A539" t="s">
        <v>39</v>
      </c>
      <c r="B539" t="s">
        <v>1086</v>
      </c>
      <c r="C539" t="s">
        <v>1040</v>
      </c>
      <c r="D539" t="s">
        <v>1087</v>
      </c>
      <c r="E539" s="8">
        <v>0.22</v>
      </c>
      <c r="F539" s="9">
        <f t="shared" si="8"/>
        <v>18057.599999999999</v>
      </c>
      <c r="G539" s="10">
        <v>59816</v>
      </c>
      <c r="H539" s="11">
        <v>0</v>
      </c>
      <c r="K539" s="10"/>
      <c r="N539" s="10"/>
      <c r="Q539" s="12"/>
    </row>
    <row r="540" spans="1:17" x14ac:dyDescent="0.2">
      <c r="A540" t="s">
        <v>11</v>
      </c>
      <c r="B540" t="s">
        <v>1088</v>
      </c>
      <c r="C540" t="s">
        <v>1040</v>
      </c>
      <c r="D540" t="s">
        <v>1089</v>
      </c>
      <c r="E540" s="8">
        <v>1.4119999999999999</v>
      </c>
      <c r="F540" s="9">
        <f t="shared" si="8"/>
        <v>115896.95999999999</v>
      </c>
      <c r="G540" s="10">
        <v>289983</v>
      </c>
      <c r="H540" s="11">
        <v>9</v>
      </c>
      <c r="K540" s="10"/>
      <c r="N540" s="10"/>
      <c r="Q540" s="12"/>
    </row>
    <row r="541" spans="1:17" x14ac:dyDescent="0.2">
      <c r="A541" t="s">
        <v>11</v>
      </c>
      <c r="B541" t="s">
        <v>1090</v>
      </c>
      <c r="C541" t="s">
        <v>1040</v>
      </c>
      <c r="D541" t="s">
        <v>1091</v>
      </c>
      <c r="E541" s="8">
        <v>1.3260000000000001</v>
      </c>
      <c r="F541" s="9">
        <f t="shared" si="8"/>
        <v>108838.08</v>
      </c>
      <c r="G541" s="10">
        <v>269295</v>
      </c>
      <c r="H541" s="11">
        <v>4</v>
      </c>
      <c r="K541" s="10"/>
      <c r="N541" s="10"/>
      <c r="Q541" s="12"/>
    </row>
    <row r="542" spans="1:17" x14ac:dyDescent="0.2">
      <c r="A542" t="s">
        <v>39</v>
      </c>
      <c r="B542" t="s">
        <v>1092</v>
      </c>
      <c r="C542" t="s">
        <v>1040</v>
      </c>
      <c r="D542" t="s">
        <v>1093</v>
      </c>
      <c r="E542" s="8">
        <v>0.66300000000000003</v>
      </c>
      <c r="F542" s="9">
        <f t="shared" si="8"/>
        <v>54419.040000000001</v>
      </c>
      <c r="G542" s="10">
        <v>190332</v>
      </c>
      <c r="H542" s="11">
        <v>0</v>
      </c>
      <c r="K542" s="10"/>
      <c r="N542" s="10"/>
      <c r="Q542" s="12"/>
    </row>
    <row r="543" spans="1:17" x14ac:dyDescent="0.2">
      <c r="A543" t="s">
        <v>11</v>
      </c>
      <c r="B543" t="s">
        <v>1094</v>
      </c>
      <c r="C543" t="s">
        <v>1040</v>
      </c>
      <c r="D543" t="s">
        <v>1095</v>
      </c>
      <c r="E543" s="8">
        <v>1.6140000000000001</v>
      </c>
      <c r="F543" s="9">
        <f t="shared" si="8"/>
        <v>132477.12</v>
      </c>
      <c r="G543" s="10">
        <v>426158</v>
      </c>
      <c r="H543" s="11">
        <v>30</v>
      </c>
      <c r="K543" s="10"/>
      <c r="N543" s="10"/>
      <c r="Q543" s="12"/>
    </row>
    <row r="544" spans="1:17" x14ac:dyDescent="0.2">
      <c r="A544" t="s">
        <v>11</v>
      </c>
      <c r="B544" t="s">
        <v>1096</v>
      </c>
      <c r="C544" t="s">
        <v>1040</v>
      </c>
      <c r="D544" t="s">
        <v>1097</v>
      </c>
      <c r="E544" s="8">
        <v>1.014</v>
      </c>
      <c r="F544" s="9">
        <f t="shared" si="8"/>
        <v>83229.119999999995</v>
      </c>
      <c r="G544" s="10">
        <v>241677</v>
      </c>
      <c r="H544" s="11">
        <v>19</v>
      </c>
      <c r="K544" s="10"/>
      <c r="N544" s="10"/>
      <c r="Q544" s="12"/>
    </row>
    <row r="545" spans="1:17" x14ac:dyDescent="0.2">
      <c r="A545" t="s">
        <v>11</v>
      </c>
      <c r="B545" t="s">
        <v>1098</v>
      </c>
      <c r="C545" t="s">
        <v>1040</v>
      </c>
      <c r="D545" t="s">
        <v>1099</v>
      </c>
      <c r="E545" s="8">
        <v>1.014</v>
      </c>
      <c r="F545" s="9">
        <f t="shared" si="8"/>
        <v>83229.119999999995</v>
      </c>
      <c r="G545" s="10">
        <v>265961</v>
      </c>
      <c r="H545" s="11">
        <v>13</v>
      </c>
      <c r="K545" s="10"/>
      <c r="N545" s="10"/>
      <c r="Q545" s="12"/>
    </row>
    <row r="546" spans="1:17" x14ac:dyDescent="0.2">
      <c r="A546" t="s">
        <v>39</v>
      </c>
      <c r="B546" t="s">
        <v>1100</v>
      </c>
      <c r="C546" t="s">
        <v>1040</v>
      </c>
      <c r="D546" t="s">
        <v>1101</v>
      </c>
      <c r="E546" s="8">
        <v>9.4E-2</v>
      </c>
      <c r="F546" s="9">
        <f t="shared" si="8"/>
        <v>7715.52</v>
      </c>
      <c r="G546" s="10">
        <v>19425</v>
      </c>
      <c r="H546" s="11">
        <v>0</v>
      </c>
      <c r="K546" s="10"/>
      <c r="N546" s="10"/>
      <c r="Q546" s="12"/>
    </row>
    <row r="547" spans="1:17" x14ac:dyDescent="0.2">
      <c r="A547" t="s">
        <v>11</v>
      </c>
      <c r="B547" t="s">
        <v>1102</v>
      </c>
      <c r="C547" t="s">
        <v>1040</v>
      </c>
      <c r="D547" t="s">
        <v>1103</v>
      </c>
      <c r="E547" s="8">
        <v>1.19</v>
      </c>
      <c r="F547" s="9">
        <f t="shared" si="8"/>
        <v>97675.199999999997</v>
      </c>
      <c r="G547" s="10">
        <v>302366</v>
      </c>
      <c r="H547" s="11">
        <v>19</v>
      </c>
      <c r="K547" s="10"/>
      <c r="N547" s="10"/>
      <c r="Q547" s="12"/>
    </row>
    <row r="548" spans="1:17" x14ac:dyDescent="0.2">
      <c r="A548" t="s">
        <v>11</v>
      </c>
      <c r="B548" t="s">
        <v>1104</v>
      </c>
      <c r="C548" t="s">
        <v>1040</v>
      </c>
      <c r="D548" t="s">
        <v>1105</v>
      </c>
      <c r="E548" s="8">
        <v>1.0389999999999999</v>
      </c>
      <c r="F548" s="9">
        <f t="shared" si="8"/>
        <v>85281.12</v>
      </c>
      <c r="G548" s="10">
        <v>223317</v>
      </c>
      <c r="H548" s="11">
        <v>13</v>
      </c>
      <c r="K548" s="10"/>
      <c r="N548" s="10"/>
      <c r="Q548" s="12"/>
    </row>
    <row r="549" spans="1:17" x14ac:dyDescent="0.2">
      <c r="A549" t="s">
        <v>11</v>
      </c>
      <c r="B549" t="s">
        <v>1106</v>
      </c>
      <c r="C549" t="s">
        <v>1040</v>
      </c>
      <c r="D549" t="s">
        <v>1107</v>
      </c>
      <c r="E549" s="8">
        <v>0.91300000000000003</v>
      </c>
      <c r="F549" s="9">
        <f t="shared" si="8"/>
        <v>74939.040000000008</v>
      </c>
      <c r="G549" s="10">
        <v>211249</v>
      </c>
      <c r="H549" s="11">
        <v>11</v>
      </c>
      <c r="K549" s="10"/>
      <c r="N549" s="10"/>
      <c r="Q549" s="12"/>
    </row>
    <row r="550" spans="1:17" x14ac:dyDescent="0.2">
      <c r="A550" t="s">
        <v>39</v>
      </c>
      <c r="B550" t="s">
        <v>1108</v>
      </c>
      <c r="C550" t="s">
        <v>1040</v>
      </c>
      <c r="D550" t="s">
        <v>1109</v>
      </c>
      <c r="E550" s="8">
        <v>0.11799999999999999</v>
      </c>
      <c r="F550" s="9">
        <f t="shared" si="8"/>
        <v>9685.4399999999987</v>
      </c>
      <c r="G550" s="10">
        <v>29226</v>
      </c>
      <c r="H550" s="11">
        <v>0</v>
      </c>
      <c r="K550" s="10"/>
      <c r="N550" s="10"/>
      <c r="Q550" s="12"/>
    </row>
    <row r="551" spans="1:17" x14ac:dyDescent="0.2">
      <c r="A551" t="s">
        <v>11</v>
      </c>
      <c r="B551" t="s">
        <v>1110</v>
      </c>
      <c r="C551" t="s">
        <v>1040</v>
      </c>
      <c r="D551" t="s">
        <v>1111</v>
      </c>
      <c r="E551" s="8">
        <v>1.458</v>
      </c>
      <c r="F551" s="9">
        <f t="shared" si="8"/>
        <v>119672.64</v>
      </c>
      <c r="G551" s="10">
        <v>424786</v>
      </c>
      <c r="H551" s="11">
        <v>25</v>
      </c>
      <c r="K551" s="10"/>
      <c r="N551" s="10"/>
      <c r="Q551" s="12"/>
    </row>
    <row r="552" spans="1:17" x14ac:dyDescent="0.2">
      <c r="A552" t="s">
        <v>11</v>
      </c>
      <c r="B552" t="s">
        <v>1112</v>
      </c>
      <c r="C552" t="s">
        <v>1040</v>
      </c>
      <c r="D552" t="s">
        <v>1113</v>
      </c>
      <c r="E552" s="8">
        <v>0.80400000000000005</v>
      </c>
      <c r="F552" s="9">
        <f t="shared" si="8"/>
        <v>65992.320000000007</v>
      </c>
      <c r="G552" s="10">
        <v>183370</v>
      </c>
      <c r="H552" s="11">
        <v>12</v>
      </c>
      <c r="K552" s="10"/>
      <c r="N552" s="10"/>
      <c r="Q552" s="12"/>
    </row>
    <row r="553" spans="1:17" x14ac:dyDescent="0.2">
      <c r="A553" t="s">
        <v>11</v>
      </c>
      <c r="B553" t="s">
        <v>1114</v>
      </c>
      <c r="C553" t="s">
        <v>1040</v>
      </c>
      <c r="D553" t="s">
        <v>1115</v>
      </c>
      <c r="E553" s="8">
        <v>0.66100000000000003</v>
      </c>
      <c r="F553" s="9">
        <f t="shared" si="8"/>
        <v>54254.880000000005</v>
      </c>
      <c r="G553" s="10">
        <v>137603</v>
      </c>
      <c r="H553" s="11">
        <v>11</v>
      </c>
      <c r="K553" s="10"/>
      <c r="N553" s="10"/>
      <c r="Q553" s="12"/>
    </row>
    <row r="554" spans="1:17" x14ac:dyDescent="0.2">
      <c r="A554" t="s">
        <v>39</v>
      </c>
      <c r="B554" t="s">
        <v>1116</v>
      </c>
      <c r="C554" t="s">
        <v>1040</v>
      </c>
      <c r="D554" t="s">
        <v>1117</v>
      </c>
      <c r="E554" s="8">
        <v>9.5000000000000001E-2</v>
      </c>
      <c r="F554" s="9">
        <f t="shared" si="8"/>
        <v>7797.6</v>
      </c>
      <c r="G554" s="10">
        <v>21520</v>
      </c>
      <c r="H554" s="11">
        <v>0</v>
      </c>
      <c r="K554" s="10"/>
      <c r="N554" s="10"/>
      <c r="Q554" s="12"/>
    </row>
    <row r="555" spans="1:17" x14ac:dyDescent="0.2">
      <c r="A555" t="s">
        <v>11</v>
      </c>
      <c r="B555" t="s">
        <v>1118</v>
      </c>
      <c r="C555" t="s">
        <v>1040</v>
      </c>
      <c r="D555" t="s">
        <v>1119</v>
      </c>
      <c r="E555" s="8">
        <v>1.613</v>
      </c>
      <c r="F555" s="9">
        <f t="shared" si="8"/>
        <v>132395.04</v>
      </c>
      <c r="G555" s="10">
        <v>467464</v>
      </c>
      <c r="H555" s="11">
        <v>22</v>
      </c>
      <c r="K555" s="10"/>
      <c r="N555" s="10"/>
      <c r="Q555" s="12"/>
    </row>
    <row r="556" spans="1:17" x14ac:dyDescent="0.2">
      <c r="A556" t="s">
        <v>11</v>
      </c>
      <c r="B556" t="s">
        <v>1120</v>
      </c>
      <c r="C556" t="s">
        <v>1040</v>
      </c>
      <c r="D556" t="s">
        <v>1121</v>
      </c>
      <c r="E556" s="8">
        <v>1.097</v>
      </c>
      <c r="F556" s="9">
        <f t="shared" si="8"/>
        <v>90041.76</v>
      </c>
      <c r="G556" s="10">
        <v>273861</v>
      </c>
      <c r="H556" s="11">
        <v>17</v>
      </c>
      <c r="K556" s="10"/>
      <c r="N556" s="10"/>
      <c r="Q556" s="12"/>
    </row>
    <row r="557" spans="1:17" x14ac:dyDescent="0.2">
      <c r="A557" t="s">
        <v>11</v>
      </c>
      <c r="B557" t="s">
        <v>1122</v>
      </c>
      <c r="C557" t="s">
        <v>1040</v>
      </c>
      <c r="D557" t="s">
        <v>1123</v>
      </c>
      <c r="E557" s="8">
        <v>0.77100000000000002</v>
      </c>
      <c r="F557" s="9">
        <f t="shared" si="8"/>
        <v>63283.68</v>
      </c>
      <c r="G557" s="10">
        <v>169810</v>
      </c>
      <c r="H557" s="11">
        <v>8</v>
      </c>
      <c r="K557" s="10"/>
      <c r="N557" s="10"/>
      <c r="Q557" s="12"/>
    </row>
    <row r="558" spans="1:17" x14ac:dyDescent="0.2">
      <c r="A558" t="s">
        <v>39</v>
      </c>
      <c r="B558" t="s">
        <v>1124</v>
      </c>
      <c r="C558" t="s">
        <v>1040</v>
      </c>
      <c r="D558" t="s">
        <v>1125</v>
      </c>
      <c r="E558" s="8">
        <v>9.9000000000000005E-2</v>
      </c>
      <c r="F558" s="9">
        <f t="shared" si="8"/>
        <v>8125.92</v>
      </c>
      <c r="G558" s="10">
        <v>19250</v>
      </c>
      <c r="H558" s="11">
        <v>0</v>
      </c>
      <c r="K558" s="10"/>
      <c r="N558" s="10"/>
      <c r="Q558" s="12"/>
    </row>
    <row r="559" spans="1:17" x14ac:dyDescent="0.2">
      <c r="A559" t="s">
        <v>11</v>
      </c>
      <c r="B559" t="s">
        <v>1126</v>
      </c>
      <c r="C559" t="s">
        <v>1040</v>
      </c>
      <c r="D559" t="s">
        <v>1127</v>
      </c>
      <c r="E559" s="8">
        <v>1.0920000000000001</v>
      </c>
      <c r="F559" s="9">
        <f t="shared" si="8"/>
        <v>89631.360000000001</v>
      </c>
      <c r="G559" s="10">
        <v>271437</v>
      </c>
      <c r="H559" s="11">
        <v>17</v>
      </c>
      <c r="K559" s="10"/>
      <c r="N559" s="10"/>
      <c r="Q559" s="12"/>
    </row>
    <row r="560" spans="1:17" x14ac:dyDescent="0.2">
      <c r="A560" t="s">
        <v>11</v>
      </c>
      <c r="B560" t="s">
        <v>1128</v>
      </c>
      <c r="C560" t="s">
        <v>1040</v>
      </c>
      <c r="D560" t="s">
        <v>1129</v>
      </c>
      <c r="E560" s="8">
        <v>0.78100000000000003</v>
      </c>
      <c r="F560" s="9">
        <f t="shared" si="8"/>
        <v>64104.480000000003</v>
      </c>
      <c r="G560" s="10">
        <v>164972</v>
      </c>
      <c r="H560" s="11">
        <v>12</v>
      </c>
      <c r="K560" s="10"/>
      <c r="N560" s="10"/>
      <c r="Q560" s="12"/>
    </row>
    <row r="561" spans="1:17" x14ac:dyDescent="0.2">
      <c r="A561" t="s">
        <v>11</v>
      </c>
      <c r="B561" t="s">
        <v>1130</v>
      </c>
      <c r="C561" t="s">
        <v>1040</v>
      </c>
      <c r="D561" t="s">
        <v>1131</v>
      </c>
      <c r="E561" s="8">
        <v>0.57099999999999995</v>
      </c>
      <c r="F561" s="9">
        <f t="shared" si="8"/>
        <v>46867.679999999993</v>
      </c>
      <c r="G561" s="10">
        <v>121520</v>
      </c>
      <c r="H561" s="11">
        <v>8</v>
      </c>
      <c r="K561" s="10"/>
      <c r="N561" s="10"/>
      <c r="Q561" s="12"/>
    </row>
    <row r="562" spans="1:17" x14ac:dyDescent="0.2">
      <c r="A562" t="s">
        <v>39</v>
      </c>
      <c r="B562" t="s">
        <v>1132</v>
      </c>
      <c r="C562" t="s">
        <v>1040</v>
      </c>
      <c r="D562" t="s">
        <v>1133</v>
      </c>
      <c r="E562" s="8">
        <v>0.38500000000000001</v>
      </c>
      <c r="F562" s="9">
        <f t="shared" si="8"/>
        <v>31600.799999999999</v>
      </c>
      <c r="G562" s="10">
        <v>95410</v>
      </c>
      <c r="H562" s="11">
        <v>0</v>
      </c>
      <c r="K562" s="10"/>
      <c r="N562" s="10"/>
      <c r="Q562" s="12"/>
    </row>
    <row r="563" spans="1:17" x14ac:dyDescent="0.2">
      <c r="A563" t="s">
        <v>39</v>
      </c>
      <c r="B563" t="s">
        <v>1134</v>
      </c>
      <c r="C563" t="s">
        <v>1040</v>
      </c>
      <c r="D563" t="s">
        <v>1135</v>
      </c>
      <c r="E563" s="8">
        <v>0.27200000000000002</v>
      </c>
      <c r="F563" s="9">
        <f t="shared" si="8"/>
        <v>22325.760000000002</v>
      </c>
      <c r="G563" s="10">
        <v>70558</v>
      </c>
      <c r="H563" s="11">
        <v>0</v>
      </c>
      <c r="K563" s="10"/>
      <c r="N563" s="10"/>
      <c r="Q563" s="12"/>
    </row>
    <row r="564" spans="1:17" x14ac:dyDescent="0.2">
      <c r="A564" t="s">
        <v>39</v>
      </c>
      <c r="B564" t="s">
        <v>1136</v>
      </c>
      <c r="C564" t="s">
        <v>1040</v>
      </c>
      <c r="D564" t="s">
        <v>1137</v>
      </c>
      <c r="E564" s="8">
        <v>0.29399999999999998</v>
      </c>
      <c r="F564" s="9">
        <f t="shared" si="8"/>
        <v>24131.52</v>
      </c>
      <c r="G564" s="10">
        <v>85306</v>
      </c>
      <c r="H564" s="11">
        <v>0</v>
      </c>
      <c r="K564" s="10"/>
      <c r="N564" s="10"/>
      <c r="Q564" s="12"/>
    </row>
    <row r="565" spans="1:17" x14ac:dyDescent="0.2">
      <c r="A565" t="s">
        <v>39</v>
      </c>
      <c r="B565" t="s">
        <v>1138</v>
      </c>
      <c r="C565" t="s">
        <v>1040</v>
      </c>
      <c r="D565" t="s">
        <v>1139</v>
      </c>
      <c r="E565" s="8">
        <v>0.215</v>
      </c>
      <c r="F565" s="9">
        <f t="shared" si="8"/>
        <v>17647.2</v>
      </c>
      <c r="G565" s="10">
        <v>57460</v>
      </c>
      <c r="H565" s="11">
        <v>0</v>
      </c>
      <c r="K565" s="10"/>
      <c r="N565" s="10"/>
      <c r="Q565" s="12"/>
    </row>
    <row r="566" spans="1:17" x14ac:dyDescent="0.2">
      <c r="A566" t="s">
        <v>39</v>
      </c>
      <c r="B566" t="s">
        <v>1140</v>
      </c>
      <c r="C566" t="s">
        <v>1040</v>
      </c>
      <c r="D566" t="s">
        <v>1141</v>
      </c>
      <c r="E566" s="8">
        <v>5.3999999999999999E-2</v>
      </c>
      <c r="F566" s="9">
        <f t="shared" si="8"/>
        <v>4432.32</v>
      </c>
      <c r="G566" s="10">
        <v>10965</v>
      </c>
      <c r="H566" s="11">
        <v>0</v>
      </c>
      <c r="K566" s="10"/>
      <c r="N566" s="10"/>
      <c r="Q566" s="12"/>
    </row>
    <row r="567" spans="1:17" x14ac:dyDescent="0.2">
      <c r="A567" t="s">
        <v>39</v>
      </c>
      <c r="B567" t="s">
        <v>1142</v>
      </c>
      <c r="C567" t="s">
        <v>1040</v>
      </c>
      <c r="D567" t="s">
        <v>1143</v>
      </c>
      <c r="E567" s="8">
        <v>7.4999999999999997E-2</v>
      </c>
      <c r="F567" s="9">
        <f t="shared" si="8"/>
        <v>6156</v>
      </c>
      <c r="G567" s="10">
        <v>15070</v>
      </c>
      <c r="H567" s="11">
        <v>0</v>
      </c>
      <c r="K567" s="10"/>
      <c r="N567" s="10"/>
      <c r="Q567" s="12"/>
    </row>
    <row r="568" spans="1:17" x14ac:dyDescent="0.2">
      <c r="A568" t="s">
        <v>39</v>
      </c>
      <c r="B568" t="s">
        <v>1144</v>
      </c>
      <c r="C568" t="s">
        <v>1040</v>
      </c>
      <c r="D568" t="s">
        <v>1145</v>
      </c>
      <c r="E568" s="8">
        <v>0.111</v>
      </c>
      <c r="F568" s="9">
        <f t="shared" si="8"/>
        <v>9110.880000000001</v>
      </c>
      <c r="G568" s="10">
        <v>40339</v>
      </c>
      <c r="H568" s="11">
        <v>0</v>
      </c>
      <c r="K568" s="10"/>
      <c r="N568" s="10"/>
      <c r="Q568" s="12"/>
    </row>
    <row r="569" spans="1:17" x14ac:dyDescent="0.2">
      <c r="A569" t="s">
        <v>39</v>
      </c>
      <c r="B569" t="s">
        <v>1146</v>
      </c>
      <c r="C569" t="s">
        <v>1040</v>
      </c>
      <c r="D569" t="s">
        <v>1147</v>
      </c>
      <c r="E569" s="8">
        <v>5.8000000000000003E-2</v>
      </c>
      <c r="F569" s="9">
        <f t="shared" si="8"/>
        <v>4760.6400000000003</v>
      </c>
      <c r="G569" s="10">
        <v>16740</v>
      </c>
      <c r="H569" s="11">
        <v>0</v>
      </c>
      <c r="K569" s="10"/>
      <c r="N569" s="10"/>
      <c r="Q569" s="12"/>
    </row>
    <row r="570" spans="1:17" x14ac:dyDescent="0.2">
      <c r="A570" t="s">
        <v>11</v>
      </c>
      <c r="B570" t="s">
        <v>1148</v>
      </c>
      <c r="C570" t="s">
        <v>1149</v>
      </c>
      <c r="D570" t="s">
        <v>1150</v>
      </c>
      <c r="E570" s="8">
        <v>1.867</v>
      </c>
      <c r="F570" s="9">
        <f t="shared" si="8"/>
        <v>153243.35999999999</v>
      </c>
      <c r="G570" s="10">
        <v>378116</v>
      </c>
      <c r="H570" s="11">
        <v>9</v>
      </c>
      <c r="K570" s="10"/>
      <c r="N570" s="10"/>
      <c r="Q570" s="12"/>
    </row>
    <row r="571" spans="1:17" x14ac:dyDescent="0.2">
      <c r="A571" t="s">
        <v>11</v>
      </c>
      <c r="B571" t="s">
        <v>1151</v>
      </c>
      <c r="C571" t="s">
        <v>1149</v>
      </c>
      <c r="D571" t="s">
        <v>1152</v>
      </c>
      <c r="E571" s="8">
        <v>2.4430000000000001</v>
      </c>
      <c r="F571" s="9">
        <f t="shared" si="8"/>
        <v>200521.44</v>
      </c>
      <c r="G571" s="10">
        <v>485533</v>
      </c>
      <c r="H571" s="11">
        <v>24</v>
      </c>
      <c r="K571" s="10"/>
      <c r="N571" s="10"/>
      <c r="Q571" s="12"/>
    </row>
    <row r="572" spans="1:17" x14ac:dyDescent="0.2">
      <c r="A572" t="s">
        <v>11</v>
      </c>
      <c r="B572" t="s">
        <v>1153</v>
      </c>
      <c r="C572" t="s">
        <v>1149</v>
      </c>
      <c r="D572" t="s">
        <v>1154</v>
      </c>
      <c r="E572" s="8">
        <v>1.5820000000000001</v>
      </c>
      <c r="F572" s="9">
        <f t="shared" si="8"/>
        <v>129850.56000000001</v>
      </c>
      <c r="G572" s="10">
        <v>265765</v>
      </c>
      <c r="H572" s="11">
        <v>14</v>
      </c>
      <c r="K572" s="10"/>
      <c r="N572" s="10"/>
      <c r="Q572" s="12"/>
    </row>
    <row r="573" spans="1:17" x14ac:dyDescent="0.2">
      <c r="A573" t="s">
        <v>11</v>
      </c>
      <c r="B573" t="s">
        <v>1155</v>
      </c>
      <c r="C573" t="s">
        <v>1149</v>
      </c>
      <c r="D573" t="s">
        <v>1156</v>
      </c>
      <c r="E573" s="8">
        <v>1.0640000000000001</v>
      </c>
      <c r="F573" s="9">
        <f t="shared" si="8"/>
        <v>87333.12000000001</v>
      </c>
      <c r="G573" s="10">
        <v>123017</v>
      </c>
      <c r="H573" s="11">
        <v>3</v>
      </c>
      <c r="K573" s="10"/>
      <c r="N573" s="10"/>
      <c r="Q573" s="12"/>
    </row>
    <row r="574" spans="1:17" x14ac:dyDescent="0.2">
      <c r="A574" t="s">
        <v>11</v>
      </c>
      <c r="B574" t="s">
        <v>1157</v>
      </c>
      <c r="C574" t="s">
        <v>1149</v>
      </c>
      <c r="D574" t="s">
        <v>1158</v>
      </c>
      <c r="E574" s="8">
        <v>2.08</v>
      </c>
      <c r="F574" s="9">
        <f t="shared" si="8"/>
        <v>170726.39999999999</v>
      </c>
      <c r="G574" s="10">
        <v>407052</v>
      </c>
      <c r="H574" s="11">
        <v>21</v>
      </c>
      <c r="K574" s="10"/>
      <c r="N574" s="10"/>
      <c r="Q574" s="12"/>
    </row>
    <row r="575" spans="1:17" x14ac:dyDescent="0.2">
      <c r="A575" t="s">
        <v>11</v>
      </c>
      <c r="B575" t="s">
        <v>1159</v>
      </c>
      <c r="C575" t="s">
        <v>1149</v>
      </c>
      <c r="D575" t="s">
        <v>1160</v>
      </c>
      <c r="E575" s="8">
        <v>1.0409999999999999</v>
      </c>
      <c r="F575" s="9">
        <f t="shared" si="8"/>
        <v>85445.28</v>
      </c>
      <c r="G575" s="10">
        <v>127499</v>
      </c>
      <c r="H575" s="11">
        <v>3</v>
      </c>
      <c r="K575" s="10"/>
      <c r="N575" s="10"/>
      <c r="Q575" s="12"/>
    </row>
    <row r="576" spans="1:17" x14ac:dyDescent="0.2">
      <c r="A576" t="s">
        <v>39</v>
      </c>
      <c r="B576" t="s">
        <v>1161</v>
      </c>
      <c r="C576" t="s">
        <v>1149</v>
      </c>
      <c r="D576" t="s">
        <v>1162</v>
      </c>
      <c r="E576" s="8">
        <v>0.76600000000000001</v>
      </c>
      <c r="F576" s="9">
        <f t="shared" si="8"/>
        <v>62873.279999999999</v>
      </c>
      <c r="G576" s="10">
        <v>124487</v>
      </c>
      <c r="H576" s="11">
        <v>0</v>
      </c>
      <c r="K576" s="10"/>
      <c r="N576" s="10"/>
      <c r="Q576" s="12"/>
    </row>
    <row r="577" spans="1:17" x14ac:dyDescent="0.2">
      <c r="A577" t="s">
        <v>11</v>
      </c>
      <c r="B577" t="s">
        <v>1163</v>
      </c>
      <c r="C577" t="s">
        <v>1149</v>
      </c>
      <c r="D577" t="s">
        <v>1164</v>
      </c>
      <c r="E577" s="8">
        <v>2.77</v>
      </c>
      <c r="F577" s="9">
        <f t="shared" si="8"/>
        <v>227361.6</v>
      </c>
      <c r="G577" s="10">
        <v>674673</v>
      </c>
      <c r="H577" s="11">
        <v>17</v>
      </c>
      <c r="K577" s="10"/>
      <c r="N577" s="10"/>
      <c r="Q577" s="12"/>
    </row>
    <row r="578" spans="1:17" x14ac:dyDescent="0.2">
      <c r="A578" t="s">
        <v>11</v>
      </c>
      <c r="B578" t="s">
        <v>1165</v>
      </c>
      <c r="C578" t="s">
        <v>1149</v>
      </c>
      <c r="D578" t="s">
        <v>1166</v>
      </c>
      <c r="E578" s="8">
        <v>1.6930000000000001</v>
      </c>
      <c r="F578" s="9">
        <f t="shared" si="8"/>
        <v>138961.44</v>
      </c>
      <c r="G578" s="10">
        <v>339442</v>
      </c>
      <c r="H578" s="11">
        <v>7</v>
      </c>
      <c r="K578" s="10"/>
      <c r="N578" s="10"/>
      <c r="Q578" s="12"/>
    </row>
    <row r="579" spans="1:17" x14ac:dyDescent="0.2">
      <c r="A579" t="s">
        <v>39</v>
      </c>
      <c r="B579" t="s">
        <v>1167</v>
      </c>
      <c r="C579" t="s">
        <v>1149</v>
      </c>
      <c r="D579" t="s">
        <v>1168</v>
      </c>
      <c r="E579" s="8">
        <v>0.221</v>
      </c>
      <c r="F579" s="9">
        <f t="shared" si="8"/>
        <v>18139.68</v>
      </c>
      <c r="G579" s="10">
        <v>69750</v>
      </c>
      <c r="H579" s="11">
        <v>0</v>
      </c>
      <c r="K579" s="10"/>
      <c r="N579" s="10"/>
      <c r="Q579" s="12"/>
    </row>
    <row r="580" spans="1:17" x14ac:dyDescent="0.2">
      <c r="A580" t="s">
        <v>11</v>
      </c>
      <c r="B580" t="s">
        <v>1169</v>
      </c>
      <c r="C580" t="s">
        <v>1149</v>
      </c>
      <c r="D580" t="s">
        <v>1170</v>
      </c>
      <c r="E580" s="8">
        <v>2.2799999999999998</v>
      </c>
      <c r="F580" s="9">
        <f t="shared" si="8"/>
        <v>187142.39999999999</v>
      </c>
      <c r="G580" s="10">
        <v>453342</v>
      </c>
      <c r="H580" s="11">
        <v>29</v>
      </c>
      <c r="K580" s="10"/>
      <c r="N580" s="10"/>
      <c r="Q580" s="12"/>
    </row>
    <row r="581" spans="1:17" x14ac:dyDescent="0.2">
      <c r="A581" t="s">
        <v>39</v>
      </c>
      <c r="B581" t="s">
        <v>1171</v>
      </c>
      <c r="C581" t="s">
        <v>1149</v>
      </c>
      <c r="D581" t="s">
        <v>1172</v>
      </c>
      <c r="E581" s="8">
        <v>0.29899999999999999</v>
      </c>
      <c r="F581" s="9">
        <f t="shared" si="8"/>
        <v>24541.919999999998</v>
      </c>
      <c r="G581" s="10">
        <v>98856</v>
      </c>
      <c r="H581" s="11">
        <v>0</v>
      </c>
      <c r="K581" s="10"/>
      <c r="N581" s="10"/>
      <c r="Q581" s="12"/>
    </row>
    <row r="582" spans="1:17" x14ac:dyDescent="0.2">
      <c r="A582" t="s">
        <v>39</v>
      </c>
      <c r="B582" t="s">
        <v>1173</v>
      </c>
      <c r="C582" t="s">
        <v>1149</v>
      </c>
      <c r="D582" t="s">
        <v>1174</v>
      </c>
      <c r="E582" s="8">
        <v>0.52900000000000003</v>
      </c>
      <c r="F582" s="9">
        <f t="shared" ref="F582:F645" si="9">82080*E582</f>
        <v>43420.32</v>
      </c>
      <c r="G582" s="10">
        <v>112173</v>
      </c>
      <c r="H582" s="11">
        <v>0</v>
      </c>
      <c r="K582" s="10"/>
      <c r="N582" s="10"/>
      <c r="Q582" s="12"/>
    </row>
    <row r="583" spans="1:17" x14ac:dyDescent="0.2">
      <c r="A583" t="s">
        <v>39</v>
      </c>
      <c r="B583" t="s">
        <v>1175</v>
      </c>
      <c r="C583" t="s">
        <v>1149</v>
      </c>
      <c r="D583" t="s">
        <v>1176</v>
      </c>
      <c r="E583" s="8">
        <v>0.33400000000000002</v>
      </c>
      <c r="F583" s="9">
        <f t="shared" si="9"/>
        <v>27414.720000000001</v>
      </c>
      <c r="G583" s="10">
        <v>63949</v>
      </c>
      <c r="H583" s="11">
        <v>0</v>
      </c>
      <c r="K583" s="10"/>
      <c r="N583" s="10"/>
      <c r="Q583" s="12"/>
    </row>
    <row r="584" spans="1:17" x14ac:dyDescent="0.2">
      <c r="A584" t="s">
        <v>11</v>
      </c>
      <c r="B584" t="s">
        <v>1177</v>
      </c>
      <c r="C584" t="s">
        <v>1149</v>
      </c>
      <c r="D584" t="s">
        <v>1178</v>
      </c>
      <c r="E584" s="8">
        <v>3.3220000000000001</v>
      </c>
      <c r="F584" s="9">
        <f t="shared" si="9"/>
        <v>272669.76</v>
      </c>
      <c r="G584" s="10">
        <v>839262</v>
      </c>
      <c r="H584" s="11">
        <v>42</v>
      </c>
      <c r="K584" s="10"/>
      <c r="N584" s="10"/>
      <c r="Q584" s="12"/>
    </row>
    <row r="585" spans="1:17" x14ac:dyDescent="0.2">
      <c r="A585" t="s">
        <v>11</v>
      </c>
      <c r="B585" t="s">
        <v>1179</v>
      </c>
      <c r="C585" t="s">
        <v>1149</v>
      </c>
      <c r="D585" t="s">
        <v>1180</v>
      </c>
      <c r="E585" s="8">
        <v>2.0009999999999999</v>
      </c>
      <c r="F585" s="9">
        <f t="shared" si="9"/>
        <v>164242.07999999999</v>
      </c>
      <c r="G585" s="10">
        <v>418279</v>
      </c>
      <c r="H585" s="11">
        <v>22</v>
      </c>
      <c r="K585" s="10"/>
      <c r="N585" s="10"/>
      <c r="Q585" s="12"/>
    </row>
    <row r="586" spans="1:17" x14ac:dyDescent="0.2">
      <c r="A586" t="s">
        <v>11</v>
      </c>
      <c r="B586" t="s">
        <v>1181</v>
      </c>
      <c r="C586" t="s">
        <v>1149</v>
      </c>
      <c r="D586" t="s">
        <v>1182</v>
      </c>
      <c r="E586" s="8">
        <v>1.228</v>
      </c>
      <c r="F586" s="9">
        <f t="shared" si="9"/>
        <v>100794.24000000001</v>
      </c>
      <c r="G586" s="10">
        <v>222557</v>
      </c>
      <c r="H586" s="11">
        <v>6</v>
      </c>
      <c r="K586" s="10"/>
      <c r="N586" s="10"/>
      <c r="Q586" s="12"/>
    </row>
    <row r="587" spans="1:17" x14ac:dyDescent="0.2">
      <c r="A587" t="s">
        <v>11</v>
      </c>
      <c r="B587" t="s">
        <v>1183</v>
      </c>
      <c r="C587" t="s">
        <v>1149</v>
      </c>
      <c r="D587" t="s">
        <v>1184</v>
      </c>
      <c r="E587" s="8">
        <v>1.1659999999999999</v>
      </c>
      <c r="F587" s="9">
        <f t="shared" si="9"/>
        <v>95705.279999999999</v>
      </c>
      <c r="G587" s="10">
        <v>201789</v>
      </c>
      <c r="H587" s="11">
        <v>6</v>
      </c>
      <c r="K587" s="10"/>
      <c r="N587" s="10"/>
      <c r="Q587" s="12"/>
    </row>
    <row r="588" spans="1:17" x14ac:dyDescent="0.2">
      <c r="A588" t="s">
        <v>39</v>
      </c>
      <c r="B588" t="s">
        <v>1185</v>
      </c>
      <c r="C588" t="s">
        <v>1149</v>
      </c>
      <c r="D588" t="s">
        <v>1186</v>
      </c>
      <c r="E588" s="8">
        <v>0.35299999999999998</v>
      </c>
      <c r="F588" s="9">
        <f t="shared" si="9"/>
        <v>28974.239999999998</v>
      </c>
      <c r="G588" s="10">
        <v>87695</v>
      </c>
      <c r="H588" s="11">
        <v>0</v>
      </c>
      <c r="K588" s="10"/>
      <c r="N588" s="10"/>
      <c r="Q588" s="12"/>
    </row>
    <row r="589" spans="1:17" x14ac:dyDescent="0.2">
      <c r="A589" t="s">
        <v>11</v>
      </c>
      <c r="B589" t="s">
        <v>1187</v>
      </c>
      <c r="C589" t="s">
        <v>1149</v>
      </c>
      <c r="D589" t="s">
        <v>1188</v>
      </c>
      <c r="E589" s="8">
        <v>1.0335000000000001</v>
      </c>
      <c r="F589" s="9">
        <f t="shared" si="9"/>
        <v>84829.680000000008</v>
      </c>
      <c r="G589" s="10">
        <v>181657</v>
      </c>
      <c r="H589" s="11">
        <v>13</v>
      </c>
      <c r="K589" s="10"/>
      <c r="N589" s="10"/>
      <c r="Q589" s="12"/>
    </row>
    <row r="590" spans="1:17" x14ac:dyDescent="0.2">
      <c r="A590" t="s">
        <v>11</v>
      </c>
      <c r="B590" t="s">
        <v>1189</v>
      </c>
      <c r="C590" t="s">
        <v>1149</v>
      </c>
      <c r="D590" t="s">
        <v>1190</v>
      </c>
      <c r="E590" s="8">
        <v>0.81599999999999995</v>
      </c>
      <c r="F590" s="9">
        <f t="shared" si="9"/>
        <v>66977.279999999999</v>
      </c>
      <c r="G590" s="10">
        <v>139196</v>
      </c>
      <c r="H590" s="11">
        <v>3</v>
      </c>
      <c r="K590" s="10"/>
      <c r="N590" s="10"/>
      <c r="Q590" s="12"/>
    </row>
    <row r="591" spans="1:17" x14ac:dyDescent="0.2">
      <c r="A591" t="s">
        <v>39</v>
      </c>
      <c r="B591" t="s">
        <v>1191</v>
      </c>
      <c r="C591" t="s">
        <v>1149</v>
      </c>
      <c r="D591" t="s">
        <v>1192</v>
      </c>
      <c r="E591" s="8">
        <v>0.374</v>
      </c>
      <c r="F591" s="9">
        <f t="shared" si="9"/>
        <v>30697.919999999998</v>
      </c>
      <c r="G591" s="10">
        <v>75877</v>
      </c>
      <c r="H591" s="11">
        <v>0</v>
      </c>
      <c r="K591" s="10"/>
      <c r="N591" s="10"/>
      <c r="Q591" s="12"/>
    </row>
    <row r="592" spans="1:17" x14ac:dyDescent="0.2">
      <c r="A592" t="s">
        <v>11</v>
      </c>
      <c r="B592" t="s">
        <v>1193</v>
      </c>
      <c r="C592" t="s">
        <v>1149</v>
      </c>
      <c r="D592" t="s">
        <v>1194</v>
      </c>
      <c r="E592" s="8">
        <v>2.2229999999999999</v>
      </c>
      <c r="F592" s="9">
        <f t="shared" si="9"/>
        <v>182463.84</v>
      </c>
      <c r="G592" s="10">
        <v>398665</v>
      </c>
      <c r="H592" s="11">
        <v>19</v>
      </c>
      <c r="K592" s="10"/>
      <c r="N592" s="10"/>
      <c r="Q592" s="12"/>
    </row>
    <row r="593" spans="1:17" x14ac:dyDescent="0.2">
      <c r="A593" t="s">
        <v>11</v>
      </c>
      <c r="B593" t="s">
        <v>1195</v>
      </c>
      <c r="C593" t="s">
        <v>1149</v>
      </c>
      <c r="D593" t="s">
        <v>1196</v>
      </c>
      <c r="E593" s="8">
        <v>1.875</v>
      </c>
      <c r="F593" s="9">
        <f t="shared" si="9"/>
        <v>153900</v>
      </c>
      <c r="G593" s="10">
        <v>309313</v>
      </c>
      <c r="H593" s="11">
        <v>15</v>
      </c>
      <c r="K593" s="10"/>
      <c r="N593" s="10"/>
      <c r="Q593" s="12"/>
    </row>
    <row r="594" spans="1:17" x14ac:dyDescent="0.2">
      <c r="A594" t="s">
        <v>11</v>
      </c>
      <c r="B594" t="s">
        <v>1197</v>
      </c>
      <c r="C594" t="s">
        <v>1149</v>
      </c>
      <c r="D594" t="s">
        <v>1198</v>
      </c>
      <c r="E594" s="8">
        <v>1.571</v>
      </c>
      <c r="F594" s="9">
        <f t="shared" si="9"/>
        <v>128947.68</v>
      </c>
      <c r="G594" s="10">
        <v>293395</v>
      </c>
      <c r="H594" s="11">
        <v>15</v>
      </c>
      <c r="K594" s="10"/>
      <c r="N594" s="10"/>
      <c r="Q594" s="12"/>
    </row>
    <row r="595" spans="1:17" x14ac:dyDescent="0.2">
      <c r="A595" t="s">
        <v>11</v>
      </c>
      <c r="B595" t="s">
        <v>1199</v>
      </c>
      <c r="C595" t="s">
        <v>1149</v>
      </c>
      <c r="D595" t="s">
        <v>1200</v>
      </c>
      <c r="E595" s="8">
        <v>1.2729999999999999</v>
      </c>
      <c r="F595" s="9">
        <f t="shared" si="9"/>
        <v>104487.84</v>
      </c>
      <c r="G595" s="10">
        <v>247475</v>
      </c>
      <c r="H595" s="11">
        <v>12</v>
      </c>
      <c r="K595" s="10"/>
      <c r="N595" s="10"/>
      <c r="Q595" s="12"/>
    </row>
    <row r="596" spans="1:17" x14ac:dyDescent="0.2">
      <c r="A596" t="s">
        <v>11</v>
      </c>
      <c r="B596" t="s">
        <v>1201</v>
      </c>
      <c r="C596" t="s">
        <v>1149</v>
      </c>
      <c r="D596" t="s">
        <v>1202</v>
      </c>
      <c r="E596" s="8">
        <v>4.5119999999999996</v>
      </c>
      <c r="F596" s="9">
        <f t="shared" si="9"/>
        <v>370344.95999999996</v>
      </c>
      <c r="G596" s="10">
        <v>881830</v>
      </c>
      <c r="H596" s="11">
        <v>19</v>
      </c>
      <c r="K596" s="10"/>
      <c r="N596" s="10"/>
      <c r="Q596" s="12"/>
    </row>
    <row r="597" spans="1:17" x14ac:dyDescent="0.2">
      <c r="A597" t="s">
        <v>11</v>
      </c>
      <c r="B597" t="s">
        <v>1203</v>
      </c>
      <c r="C597" t="s">
        <v>1149</v>
      </c>
      <c r="D597" t="s">
        <v>1204</v>
      </c>
      <c r="E597" s="8">
        <v>3.0920000000000001</v>
      </c>
      <c r="F597" s="9">
        <f t="shared" si="9"/>
        <v>253791.36000000002</v>
      </c>
      <c r="G597" s="10">
        <v>528793</v>
      </c>
      <c r="H597" s="11">
        <v>10</v>
      </c>
      <c r="K597" s="10"/>
      <c r="N597" s="10"/>
      <c r="Q597" s="12"/>
    </row>
    <row r="598" spans="1:17" x14ac:dyDescent="0.2">
      <c r="A598" t="s">
        <v>11</v>
      </c>
      <c r="B598" t="s">
        <v>1205</v>
      </c>
      <c r="C598" t="s">
        <v>1149</v>
      </c>
      <c r="D598" t="s">
        <v>1206</v>
      </c>
      <c r="E598" s="8">
        <v>2.863</v>
      </c>
      <c r="F598" s="9">
        <f t="shared" si="9"/>
        <v>234995.04</v>
      </c>
      <c r="G598" s="10">
        <v>586822</v>
      </c>
      <c r="H598" s="11">
        <v>14</v>
      </c>
      <c r="K598" s="10"/>
      <c r="N598" s="10"/>
      <c r="Q598" s="12"/>
    </row>
    <row r="599" spans="1:17" x14ac:dyDescent="0.2">
      <c r="A599" t="s">
        <v>11</v>
      </c>
      <c r="B599" t="s">
        <v>1207</v>
      </c>
      <c r="C599" t="s">
        <v>1149</v>
      </c>
      <c r="D599" t="s">
        <v>1208</v>
      </c>
      <c r="E599" s="8">
        <v>1.8680000000000001</v>
      </c>
      <c r="F599" s="9">
        <f t="shared" si="9"/>
        <v>153325.44</v>
      </c>
      <c r="G599" s="10">
        <v>324609</v>
      </c>
      <c r="H599" s="11">
        <v>8</v>
      </c>
      <c r="K599" s="10"/>
      <c r="N599" s="10"/>
      <c r="Q599" s="12"/>
    </row>
    <row r="600" spans="1:17" x14ac:dyDescent="0.2">
      <c r="A600" t="s">
        <v>11</v>
      </c>
      <c r="B600" t="s">
        <v>1209</v>
      </c>
      <c r="C600" t="s">
        <v>1149</v>
      </c>
      <c r="D600" t="s">
        <v>1210</v>
      </c>
      <c r="E600" s="8">
        <v>1.3660000000000001</v>
      </c>
      <c r="F600" s="9">
        <f t="shared" si="9"/>
        <v>112121.28000000001</v>
      </c>
      <c r="G600" s="10">
        <v>281518</v>
      </c>
      <c r="H600" s="11">
        <v>8</v>
      </c>
      <c r="K600" s="10"/>
      <c r="N600" s="10"/>
      <c r="Q600" s="12"/>
    </row>
    <row r="601" spans="1:17" x14ac:dyDescent="0.2">
      <c r="A601" t="s">
        <v>11</v>
      </c>
      <c r="B601" t="s">
        <v>1211</v>
      </c>
      <c r="C601" t="s">
        <v>1149</v>
      </c>
      <c r="D601" t="s">
        <v>1212</v>
      </c>
      <c r="E601" s="8">
        <v>1.0169999999999999</v>
      </c>
      <c r="F601" s="9">
        <f t="shared" si="9"/>
        <v>83475.359999999986</v>
      </c>
      <c r="G601" s="10">
        <v>169392</v>
      </c>
      <c r="H601" s="11">
        <v>3</v>
      </c>
      <c r="K601" s="10"/>
      <c r="N601" s="10"/>
      <c r="Q601" s="12"/>
    </row>
    <row r="602" spans="1:17" x14ac:dyDescent="0.2">
      <c r="A602" t="s">
        <v>39</v>
      </c>
      <c r="B602" t="s">
        <v>1213</v>
      </c>
      <c r="C602" t="s">
        <v>1149</v>
      </c>
      <c r="D602" t="s">
        <v>1214</v>
      </c>
      <c r="E602" s="8">
        <v>0.254</v>
      </c>
      <c r="F602" s="9">
        <f t="shared" si="9"/>
        <v>20848.32</v>
      </c>
      <c r="G602" s="10">
        <v>107562</v>
      </c>
      <c r="H602" s="11">
        <v>0</v>
      </c>
      <c r="K602" s="10"/>
      <c r="N602" s="10"/>
      <c r="Q602" s="12"/>
    </row>
    <row r="603" spans="1:17" x14ac:dyDescent="0.2">
      <c r="A603" t="s">
        <v>11</v>
      </c>
      <c r="B603" t="s">
        <v>1215</v>
      </c>
      <c r="C603" t="s">
        <v>1149</v>
      </c>
      <c r="D603" t="s">
        <v>1216</v>
      </c>
      <c r="E603" s="8">
        <v>2.0840000000000001</v>
      </c>
      <c r="F603" s="9">
        <f t="shared" si="9"/>
        <v>171054.72</v>
      </c>
      <c r="G603" s="10">
        <v>400590</v>
      </c>
      <c r="H603" s="11">
        <v>18</v>
      </c>
      <c r="K603" s="10"/>
      <c r="N603" s="10"/>
      <c r="Q603" s="12"/>
    </row>
    <row r="604" spans="1:17" x14ac:dyDescent="0.2">
      <c r="A604" t="s">
        <v>11</v>
      </c>
      <c r="B604" t="s">
        <v>1217</v>
      </c>
      <c r="C604" t="s">
        <v>1149</v>
      </c>
      <c r="D604" t="s">
        <v>1218</v>
      </c>
      <c r="E604" s="8">
        <v>1.264</v>
      </c>
      <c r="F604" s="9">
        <f t="shared" si="9"/>
        <v>103749.12</v>
      </c>
      <c r="G604" s="10">
        <v>206009</v>
      </c>
      <c r="H604" s="11">
        <v>6</v>
      </c>
      <c r="K604" s="10"/>
      <c r="N604" s="10"/>
      <c r="Q604" s="12"/>
    </row>
    <row r="605" spans="1:17" x14ac:dyDescent="0.2">
      <c r="A605" t="s">
        <v>39</v>
      </c>
      <c r="B605" t="s">
        <v>1219</v>
      </c>
      <c r="C605" t="s">
        <v>1149</v>
      </c>
      <c r="D605" t="s">
        <v>1220</v>
      </c>
      <c r="E605" s="8">
        <v>0.68899999999999995</v>
      </c>
      <c r="F605" s="9">
        <f t="shared" si="9"/>
        <v>56553.119999999995</v>
      </c>
      <c r="G605" s="10">
        <v>134369</v>
      </c>
      <c r="H605" s="11">
        <v>0</v>
      </c>
      <c r="K605" s="10"/>
      <c r="N605" s="10"/>
      <c r="Q605" s="12"/>
    </row>
    <row r="606" spans="1:17" x14ac:dyDescent="0.2">
      <c r="A606" t="s">
        <v>11</v>
      </c>
      <c r="B606" t="s">
        <v>1221</v>
      </c>
      <c r="C606" t="s">
        <v>1149</v>
      </c>
      <c r="D606" t="s">
        <v>1222</v>
      </c>
      <c r="E606" s="8">
        <v>1.361</v>
      </c>
      <c r="F606" s="9">
        <f t="shared" si="9"/>
        <v>111710.88</v>
      </c>
      <c r="G606" s="10">
        <v>272017</v>
      </c>
      <c r="H606" s="11">
        <v>11</v>
      </c>
      <c r="K606" s="10"/>
      <c r="N606" s="10"/>
      <c r="Q606" s="12"/>
    </row>
    <row r="607" spans="1:17" x14ac:dyDescent="0.2">
      <c r="A607" t="s">
        <v>39</v>
      </c>
      <c r="B607" t="s">
        <v>1223</v>
      </c>
      <c r="C607" t="s">
        <v>1149</v>
      </c>
      <c r="D607" t="s">
        <v>1224</v>
      </c>
      <c r="E607" s="8">
        <v>0.44700000000000001</v>
      </c>
      <c r="F607" s="9">
        <f t="shared" si="9"/>
        <v>36689.760000000002</v>
      </c>
      <c r="G607" s="10">
        <v>86367</v>
      </c>
      <c r="H607" s="11">
        <v>0</v>
      </c>
      <c r="K607" s="10"/>
      <c r="N607" s="10"/>
      <c r="Q607" s="12"/>
    </row>
    <row r="608" spans="1:17" x14ac:dyDescent="0.2">
      <c r="A608" t="s">
        <v>11</v>
      </c>
      <c r="B608" t="s">
        <v>1225</v>
      </c>
      <c r="C608" t="s">
        <v>1149</v>
      </c>
      <c r="D608" t="s">
        <v>1226</v>
      </c>
      <c r="E608" s="8">
        <v>0.89900000000000002</v>
      </c>
      <c r="F608" s="9">
        <f t="shared" si="9"/>
        <v>73789.919999999998</v>
      </c>
      <c r="G608" s="10">
        <v>158940</v>
      </c>
      <c r="H608" s="11">
        <v>2</v>
      </c>
      <c r="K608" s="10"/>
      <c r="N608" s="10"/>
      <c r="Q608" s="12"/>
    </row>
    <row r="609" spans="1:17" x14ac:dyDescent="0.2">
      <c r="A609" t="s">
        <v>39</v>
      </c>
      <c r="B609" t="s">
        <v>1227</v>
      </c>
      <c r="C609" t="s">
        <v>1149</v>
      </c>
      <c r="D609" t="s">
        <v>1228</v>
      </c>
      <c r="E609" s="8">
        <v>0.53200000000000003</v>
      </c>
      <c r="F609" s="9">
        <f t="shared" si="9"/>
        <v>43666.560000000005</v>
      </c>
      <c r="G609" s="10">
        <v>102345</v>
      </c>
      <c r="H609" s="11">
        <v>0</v>
      </c>
      <c r="K609" s="10"/>
      <c r="N609" s="10"/>
      <c r="Q609" s="12"/>
    </row>
    <row r="610" spans="1:17" x14ac:dyDescent="0.2">
      <c r="A610" t="s">
        <v>11</v>
      </c>
      <c r="B610" t="s">
        <v>1229</v>
      </c>
      <c r="C610" t="s">
        <v>1149</v>
      </c>
      <c r="D610" t="s">
        <v>1230</v>
      </c>
      <c r="E610" s="8">
        <v>1.179</v>
      </c>
      <c r="F610" s="9">
        <f t="shared" si="9"/>
        <v>96772.32</v>
      </c>
      <c r="G610" s="10">
        <v>223828</v>
      </c>
      <c r="H610" s="11">
        <v>8</v>
      </c>
      <c r="K610" s="10"/>
      <c r="N610" s="10"/>
      <c r="Q610" s="12"/>
    </row>
    <row r="611" spans="1:17" x14ac:dyDescent="0.2">
      <c r="A611" t="s">
        <v>39</v>
      </c>
      <c r="B611" t="s">
        <v>1231</v>
      </c>
      <c r="C611" t="s">
        <v>1149</v>
      </c>
      <c r="D611" t="s">
        <v>1232</v>
      </c>
      <c r="E611" s="8">
        <v>0.40600000000000003</v>
      </c>
      <c r="F611" s="9">
        <f t="shared" si="9"/>
        <v>33324.480000000003</v>
      </c>
      <c r="G611" s="10">
        <v>84221</v>
      </c>
      <c r="H611" s="11">
        <v>0</v>
      </c>
      <c r="K611" s="10"/>
      <c r="N611" s="10"/>
      <c r="Q611" s="12"/>
    </row>
    <row r="612" spans="1:17" x14ac:dyDescent="0.2">
      <c r="A612" t="s">
        <v>11</v>
      </c>
      <c r="B612" t="s">
        <v>1233</v>
      </c>
      <c r="C612" t="s">
        <v>1149</v>
      </c>
      <c r="D612" t="s">
        <v>1234</v>
      </c>
      <c r="E612" s="8">
        <v>0.88200000000000001</v>
      </c>
      <c r="F612" s="9">
        <f t="shared" si="9"/>
        <v>72394.559999999998</v>
      </c>
      <c r="G612" s="10">
        <v>159339</v>
      </c>
      <c r="H612" s="11">
        <v>5</v>
      </c>
      <c r="K612" s="10"/>
      <c r="N612" s="10"/>
      <c r="Q612" s="12"/>
    </row>
    <row r="613" spans="1:17" x14ac:dyDescent="0.2">
      <c r="A613" t="s">
        <v>39</v>
      </c>
      <c r="B613" t="s">
        <v>1235</v>
      </c>
      <c r="C613" t="s">
        <v>1149</v>
      </c>
      <c r="D613" t="s">
        <v>1236</v>
      </c>
      <c r="E613" s="8">
        <v>0.33700000000000002</v>
      </c>
      <c r="F613" s="9">
        <f t="shared" si="9"/>
        <v>27660.960000000003</v>
      </c>
      <c r="G613" s="10">
        <v>114473</v>
      </c>
      <c r="H613" s="11">
        <v>0</v>
      </c>
      <c r="K613" s="10"/>
      <c r="N613" s="10"/>
      <c r="Q613" s="12"/>
    </row>
    <row r="614" spans="1:17" x14ac:dyDescent="0.2">
      <c r="A614" t="s">
        <v>11</v>
      </c>
      <c r="B614" t="s">
        <v>1237</v>
      </c>
      <c r="C614" t="s">
        <v>1149</v>
      </c>
      <c r="D614" t="s">
        <v>1238</v>
      </c>
      <c r="E614" s="8">
        <v>2.4729999999999999</v>
      </c>
      <c r="F614" s="9">
        <f t="shared" si="9"/>
        <v>202983.84</v>
      </c>
      <c r="G614" s="10">
        <v>581670</v>
      </c>
      <c r="H614" s="11">
        <v>21</v>
      </c>
      <c r="K614" s="10"/>
      <c r="N614" s="10"/>
      <c r="Q614" s="12"/>
    </row>
    <row r="615" spans="1:17" x14ac:dyDescent="0.2">
      <c r="A615" t="s">
        <v>11</v>
      </c>
      <c r="B615" t="s">
        <v>1239</v>
      </c>
      <c r="C615" t="s">
        <v>1149</v>
      </c>
      <c r="D615" t="s">
        <v>1240</v>
      </c>
      <c r="E615" s="8">
        <v>1.71</v>
      </c>
      <c r="F615" s="9">
        <f t="shared" si="9"/>
        <v>140356.79999999999</v>
      </c>
      <c r="G615" s="10">
        <v>333158</v>
      </c>
      <c r="H615" s="11">
        <v>17</v>
      </c>
      <c r="K615" s="10"/>
      <c r="N615" s="10"/>
      <c r="Q615" s="12"/>
    </row>
    <row r="616" spans="1:17" x14ac:dyDescent="0.2">
      <c r="A616" t="s">
        <v>11</v>
      </c>
      <c r="B616" t="s">
        <v>1241</v>
      </c>
      <c r="C616" t="s">
        <v>1149</v>
      </c>
      <c r="D616" t="s">
        <v>1242</v>
      </c>
      <c r="E616" s="8">
        <v>1.3380000000000001</v>
      </c>
      <c r="F616" s="9">
        <f t="shared" si="9"/>
        <v>109823.04000000001</v>
      </c>
      <c r="G616" s="10">
        <v>240992</v>
      </c>
      <c r="H616" s="11">
        <v>8</v>
      </c>
      <c r="K616" s="10"/>
      <c r="N616" s="10"/>
      <c r="Q616" s="12"/>
    </row>
    <row r="617" spans="1:17" x14ac:dyDescent="0.2">
      <c r="A617" t="s">
        <v>11</v>
      </c>
      <c r="B617" t="s">
        <v>1243</v>
      </c>
      <c r="C617" t="s">
        <v>1149</v>
      </c>
      <c r="D617" t="s">
        <v>1244</v>
      </c>
      <c r="E617" s="8">
        <v>1.7395</v>
      </c>
      <c r="F617" s="9">
        <f t="shared" si="9"/>
        <v>142778.16</v>
      </c>
      <c r="G617" s="10">
        <v>375860</v>
      </c>
      <c r="H617" s="11">
        <v>11</v>
      </c>
      <c r="K617" s="10"/>
      <c r="N617" s="10"/>
      <c r="Q617" s="12"/>
    </row>
    <row r="618" spans="1:17" x14ac:dyDescent="0.2">
      <c r="A618" t="s">
        <v>11</v>
      </c>
      <c r="B618" t="s">
        <v>1245</v>
      </c>
      <c r="C618" t="s">
        <v>1149</v>
      </c>
      <c r="D618" t="s">
        <v>1246</v>
      </c>
      <c r="E618" s="8">
        <v>1.0229999999999999</v>
      </c>
      <c r="F618" s="9">
        <f t="shared" si="9"/>
        <v>83967.84</v>
      </c>
      <c r="G618" s="10">
        <v>189793</v>
      </c>
      <c r="H618" s="11">
        <v>3</v>
      </c>
      <c r="K618" s="10"/>
      <c r="N618" s="10"/>
      <c r="Q618" s="12"/>
    </row>
    <row r="619" spans="1:17" x14ac:dyDescent="0.2">
      <c r="A619" t="s">
        <v>39</v>
      </c>
      <c r="B619" t="s">
        <v>1247</v>
      </c>
      <c r="C619" t="s">
        <v>1149</v>
      </c>
      <c r="D619" t="s">
        <v>1248</v>
      </c>
      <c r="E619" s="8">
        <v>0.48599999999999999</v>
      </c>
      <c r="F619" s="9">
        <f t="shared" si="9"/>
        <v>39890.879999999997</v>
      </c>
      <c r="G619" s="10">
        <v>111379</v>
      </c>
      <c r="H619" s="11">
        <v>0</v>
      </c>
      <c r="K619" s="10"/>
      <c r="N619" s="10"/>
      <c r="Q619" s="12"/>
    </row>
    <row r="620" spans="1:17" x14ac:dyDescent="0.2">
      <c r="A620" t="s">
        <v>11</v>
      </c>
      <c r="B620" t="s">
        <v>1249</v>
      </c>
      <c r="C620" t="s">
        <v>1149</v>
      </c>
      <c r="D620" t="s">
        <v>1250</v>
      </c>
      <c r="E620" s="8">
        <v>0.83299999999999996</v>
      </c>
      <c r="F620" s="9">
        <f t="shared" si="9"/>
        <v>68372.639999999999</v>
      </c>
      <c r="G620" s="10">
        <v>166726</v>
      </c>
      <c r="H620" s="11">
        <v>3</v>
      </c>
      <c r="K620" s="10"/>
      <c r="N620" s="10"/>
      <c r="Q620" s="12"/>
    </row>
    <row r="621" spans="1:17" x14ac:dyDescent="0.2">
      <c r="A621" t="s">
        <v>39</v>
      </c>
      <c r="B621" t="s">
        <v>1251</v>
      </c>
      <c r="C621" t="s">
        <v>1149</v>
      </c>
      <c r="D621" t="s">
        <v>1252</v>
      </c>
      <c r="E621" s="8">
        <v>0.21099999999999999</v>
      </c>
      <c r="F621" s="9">
        <f t="shared" si="9"/>
        <v>17318.88</v>
      </c>
      <c r="G621" s="10">
        <v>79262</v>
      </c>
      <c r="H621" s="11">
        <v>0</v>
      </c>
      <c r="K621" s="10"/>
      <c r="N621" s="10"/>
      <c r="Q621" s="12"/>
    </row>
    <row r="622" spans="1:17" x14ac:dyDescent="0.2">
      <c r="A622" t="s">
        <v>11</v>
      </c>
      <c r="B622" t="s">
        <v>1253</v>
      </c>
      <c r="C622" t="s">
        <v>1149</v>
      </c>
      <c r="D622" t="s">
        <v>1254</v>
      </c>
      <c r="E622" s="8">
        <v>1.7667333329999999</v>
      </c>
      <c r="F622" s="9">
        <f t="shared" si="9"/>
        <v>145013.47197263999</v>
      </c>
      <c r="G622" s="10">
        <v>398183</v>
      </c>
      <c r="H622" s="11">
        <v>23</v>
      </c>
      <c r="K622" s="10"/>
      <c r="N622" s="10"/>
      <c r="Q622" s="12"/>
    </row>
    <row r="623" spans="1:17" x14ac:dyDescent="0.2">
      <c r="A623" t="s">
        <v>11</v>
      </c>
      <c r="B623" t="s">
        <v>1255</v>
      </c>
      <c r="C623" t="s">
        <v>1149</v>
      </c>
      <c r="D623" t="s">
        <v>1256</v>
      </c>
      <c r="E623" s="8">
        <v>1.247819048</v>
      </c>
      <c r="F623" s="9">
        <f t="shared" si="9"/>
        <v>102420.98745984001</v>
      </c>
      <c r="G623" s="10">
        <v>314106</v>
      </c>
      <c r="H623" s="11">
        <v>11</v>
      </c>
      <c r="K623" s="10"/>
      <c r="N623" s="10"/>
      <c r="Q623" s="12"/>
    </row>
    <row r="624" spans="1:17" x14ac:dyDescent="0.2">
      <c r="A624" t="s">
        <v>39</v>
      </c>
      <c r="B624" t="s">
        <v>1257</v>
      </c>
      <c r="C624" t="s">
        <v>1149</v>
      </c>
      <c r="D624" t="s">
        <v>1258</v>
      </c>
      <c r="E624" s="8">
        <v>0.42199999999999999</v>
      </c>
      <c r="F624" s="9">
        <f t="shared" si="9"/>
        <v>34637.760000000002</v>
      </c>
      <c r="G624" s="10">
        <v>126164</v>
      </c>
      <c r="H624" s="11">
        <v>0</v>
      </c>
      <c r="K624" s="10"/>
      <c r="N624" s="10"/>
      <c r="Q624" s="12"/>
    </row>
    <row r="625" spans="1:17" x14ac:dyDescent="0.2">
      <c r="A625" t="s">
        <v>11</v>
      </c>
      <c r="B625" t="s">
        <v>1259</v>
      </c>
      <c r="C625" t="s">
        <v>1149</v>
      </c>
      <c r="D625" t="s">
        <v>1260</v>
      </c>
      <c r="E625" s="8">
        <v>5.6130000000000004</v>
      </c>
      <c r="F625" s="9">
        <f t="shared" si="9"/>
        <v>460715.04000000004</v>
      </c>
      <c r="G625" s="10">
        <v>1294907</v>
      </c>
      <c r="H625" s="11">
        <v>47</v>
      </c>
      <c r="K625" s="10"/>
      <c r="N625" s="10"/>
      <c r="Q625" s="12"/>
    </row>
    <row r="626" spans="1:17" x14ac:dyDescent="0.2">
      <c r="A626" t="s">
        <v>11</v>
      </c>
      <c r="B626" t="s">
        <v>1261</v>
      </c>
      <c r="C626" t="s">
        <v>1149</v>
      </c>
      <c r="D626" t="s">
        <v>1262</v>
      </c>
      <c r="E626" s="8">
        <v>3.125</v>
      </c>
      <c r="F626" s="9">
        <f t="shared" si="9"/>
        <v>256500</v>
      </c>
      <c r="G626" s="10">
        <v>910114</v>
      </c>
      <c r="H626" s="11">
        <v>30</v>
      </c>
      <c r="K626" s="10"/>
      <c r="N626" s="10"/>
      <c r="Q626" s="12"/>
    </row>
    <row r="627" spans="1:17" x14ac:dyDescent="0.2">
      <c r="A627" t="s">
        <v>11</v>
      </c>
      <c r="B627" t="s">
        <v>1263</v>
      </c>
      <c r="C627" t="s">
        <v>1149</v>
      </c>
      <c r="D627" t="s">
        <v>1264</v>
      </c>
      <c r="E627" s="8">
        <v>1.6094999999999999</v>
      </c>
      <c r="F627" s="9">
        <f t="shared" si="9"/>
        <v>132107.75999999998</v>
      </c>
      <c r="G627" s="10">
        <v>335910</v>
      </c>
      <c r="H627" s="11">
        <v>14</v>
      </c>
      <c r="K627" s="10"/>
      <c r="N627" s="10"/>
      <c r="Q627" s="12"/>
    </row>
    <row r="628" spans="1:17" x14ac:dyDescent="0.2">
      <c r="A628" t="s">
        <v>39</v>
      </c>
      <c r="B628" t="s">
        <v>1265</v>
      </c>
      <c r="C628" t="s">
        <v>1149</v>
      </c>
      <c r="D628" t="s">
        <v>1266</v>
      </c>
      <c r="E628" s="8">
        <v>0.30049999999999999</v>
      </c>
      <c r="F628" s="9">
        <f t="shared" si="9"/>
        <v>24665.040000000001</v>
      </c>
      <c r="G628" s="10">
        <v>98333</v>
      </c>
      <c r="H628" s="11">
        <v>0</v>
      </c>
      <c r="K628" s="10"/>
      <c r="N628" s="10"/>
      <c r="Q628" s="12"/>
    </row>
    <row r="629" spans="1:17" x14ac:dyDescent="0.2">
      <c r="A629" t="s">
        <v>11</v>
      </c>
      <c r="B629" t="s">
        <v>1267</v>
      </c>
      <c r="C629" t="s">
        <v>1149</v>
      </c>
      <c r="D629" t="s">
        <v>1268</v>
      </c>
      <c r="E629" s="8">
        <v>1.591</v>
      </c>
      <c r="F629" s="9">
        <f t="shared" si="9"/>
        <v>130589.28</v>
      </c>
      <c r="G629" s="10">
        <v>390994</v>
      </c>
      <c r="H629" s="11">
        <v>19</v>
      </c>
      <c r="K629" s="10"/>
      <c r="N629" s="10"/>
      <c r="Q629" s="12"/>
    </row>
    <row r="630" spans="1:17" x14ac:dyDescent="0.2">
      <c r="A630" t="s">
        <v>11</v>
      </c>
      <c r="B630" t="s">
        <v>1269</v>
      </c>
      <c r="C630" t="s">
        <v>1149</v>
      </c>
      <c r="D630" t="s">
        <v>1270</v>
      </c>
      <c r="E630" s="8">
        <v>0.90800000000000003</v>
      </c>
      <c r="F630" s="9">
        <f t="shared" si="9"/>
        <v>74528.639999999999</v>
      </c>
      <c r="G630" s="10">
        <v>155897</v>
      </c>
      <c r="H630" s="11">
        <v>3</v>
      </c>
      <c r="K630" s="10"/>
      <c r="N630" s="10"/>
      <c r="Q630" s="12"/>
    </row>
    <row r="631" spans="1:17" x14ac:dyDescent="0.2">
      <c r="A631" t="s">
        <v>39</v>
      </c>
      <c r="B631" t="s">
        <v>1271</v>
      </c>
      <c r="C631" t="s">
        <v>1149</v>
      </c>
      <c r="D631" t="s">
        <v>1272</v>
      </c>
      <c r="E631" s="8">
        <v>0.30399999999999999</v>
      </c>
      <c r="F631" s="9">
        <f t="shared" si="9"/>
        <v>24952.32</v>
      </c>
      <c r="G631" s="10">
        <v>93535</v>
      </c>
      <c r="H631" s="11">
        <v>0</v>
      </c>
      <c r="K631" s="10"/>
      <c r="N631" s="10"/>
      <c r="Q631" s="12"/>
    </row>
    <row r="632" spans="1:17" x14ac:dyDescent="0.2">
      <c r="A632" t="s">
        <v>11</v>
      </c>
      <c r="B632" t="s">
        <v>1273</v>
      </c>
      <c r="C632" t="s">
        <v>1149</v>
      </c>
      <c r="D632" t="s">
        <v>1274</v>
      </c>
      <c r="E632" s="8">
        <v>1.861</v>
      </c>
      <c r="F632" s="9">
        <f t="shared" si="9"/>
        <v>152750.88</v>
      </c>
      <c r="G632" s="10">
        <v>446886</v>
      </c>
      <c r="H632" s="11">
        <v>18</v>
      </c>
      <c r="K632" s="10"/>
      <c r="N632" s="10"/>
      <c r="Q632" s="12"/>
    </row>
    <row r="633" spans="1:17" x14ac:dyDescent="0.2">
      <c r="A633" t="s">
        <v>11</v>
      </c>
      <c r="B633" t="s">
        <v>1275</v>
      </c>
      <c r="C633" t="s">
        <v>1149</v>
      </c>
      <c r="D633" t="s">
        <v>1276</v>
      </c>
      <c r="E633" s="8">
        <v>1.155</v>
      </c>
      <c r="F633" s="9">
        <f t="shared" si="9"/>
        <v>94802.400000000009</v>
      </c>
      <c r="G633" s="10">
        <v>260280</v>
      </c>
      <c r="H633" s="11">
        <v>14</v>
      </c>
      <c r="K633" s="10"/>
      <c r="N633" s="10"/>
      <c r="Q633" s="12"/>
    </row>
    <row r="634" spans="1:17" x14ac:dyDescent="0.2">
      <c r="A634" t="s">
        <v>39</v>
      </c>
      <c r="B634" t="s">
        <v>1277</v>
      </c>
      <c r="C634" t="s">
        <v>1149</v>
      </c>
      <c r="D634" t="s">
        <v>1278</v>
      </c>
      <c r="E634" s="8">
        <v>0.318</v>
      </c>
      <c r="F634" s="9">
        <f t="shared" si="9"/>
        <v>26101.439999999999</v>
      </c>
      <c r="G634" s="10">
        <v>63695</v>
      </c>
      <c r="H634" s="11">
        <v>0</v>
      </c>
      <c r="K634" s="10"/>
      <c r="N634" s="10"/>
      <c r="Q634" s="12"/>
    </row>
    <row r="635" spans="1:17" x14ac:dyDescent="0.2">
      <c r="A635" t="s">
        <v>11</v>
      </c>
      <c r="B635" t="s">
        <v>1279</v>
      </c>
      <c r="C635" t="s">
        <v>1149</v>
      </c>
      <c r="D635" t="s">
        <v>1280</v>
      </c>
      <c r="E635" s="8">
        <v>2.5139999999999998</v>
      </c>
      <c r="F635" s="9">
        <f t="shared" si="9"/>
        <v>206349.12</v>
      </c>
      <c r="G635" s="10">
        <v>678662</v>
      </c>
      <c r="H635" s="11">
        <v>22</v>
      </c>
      <c r="K635" s="10"/>
      <c r="N635" s="10"/>
      <c r="Q635" s="12"/>
    </row>
    <row r="636" spans="1:17" x14ac:dyDescent="0.2">
      <c r="A636" t="s">
        <v>11</v>
      </c>
      <c r="B636" t="s">
        <v>1281</v>
      </c>
      <c r="C636" t="s">
        <v>1149</v>
      </c>
      <c r="D636" t="s">
        <v>1282</v>
      </c>
      <c r="E636" s="8">
        <v>1.528</v>
      </c>
      <c r="F636" s="9">
        <f t="shared" si="9"/>
        <v>125418.24000000001</v>
      </c>
      <c r="G636" s="10">
        <v>369434</v>
      </c>
      <c r="H636" s="11">
        <v>6</v>
      </c>
      <c r="K636" s="10"/>
      <c r="N636" s="10"/>
      <c r="Q636" s="12"/>
    </row>
    <row r="637" spans="1:17" x14ac:dyDescent="0.2">
      <c r="A637" t="s">
        <v>39</v>
      </c>
      <c r="B637" t="s">
        <v>1283</v>
      </c>
      <c r="C637" t="s">
        <v>1149</v>
      </c>
      <c r="D637" t="s">
        <v>1284</v>
      </c>
      <c r="E637" s="8">
        <v>0.34799999999999998</v>
      </c>
      <c r="F637" s="9">
        <f t="shared" si="9"/>
        <v>28563.839999999997</v>
      </c>
      <c r="G637" s="10">
        <v>113531</v>
      </c>
      <c r="H637" s="11">
        <v>0</v>
      </c>
      <c r="K637" s="10"/>
      <c r="N637" s="10"/>
      <c r="Q637" s="12"/>
    </row>
    <row r="638" spans="1:17" x14ac:dyDescent="0.2">
      <c r="A638" t="s">
        <v>11</v>
      </c>
      <c r="B638" t="s">
        <v>1285</v>
      </c>
      <c r="C638" t="s">
        <v>1149</v>
      </c>
      <c r="D638" t="s">
        <v>1286</v>
      </c>
      <c r="E638" s="8">
        <v>0.81399999999999995</v>
      </c>
      <c r="F638" s="9">
        <f t="shared" si="9"/>
        <v>66813.119999999995</v>
      </c>
      <c r="G638" s="10">
        <v>197987</v>
      </c>
      <c r="H638" s="11">
        <v>16</v>
      </c>
      <c r="K638" s="10"/>
      <c r="N638" s="10"/>
      <c r="Q638" s="12"/>
    </row>
    <row r="639" spans="1:17" x14ac:dyDescent="0.2">
      <c r="A639" t="s">
        <v>39</v>
      </c>
      <c r="B639" t="s">
        <v>1287</v>
      </c>
      <c r="C639" t="s">
        <v>1149</v>
      </c>
      <c r="D639" t="s">
        <v>1288</v>
      </c>
      <c r="E639" s="8">
        <v>5.8000000000000003E-2</v>
      </c>
      <c r="F639" s="9">
        <f t="shared" si="9"/>
        <v>4760.6400000000003</v>
      </c>
      <c r="G639" s="10">
        <v>11013</v>
      </c>
      <c r="H639" s="11">
        <v>0</v>
      </c>
      <c r="K639" s="10"/>
      <c r="N639" s="10"/>
      <c r="Q639" s="12"/>
    </row>
    <row r="640" spans="1:17" x14ac:dyDescent="0.2">
      <c r="A640" t="s">
        <v>11</v>
      </c>
      <c r="B640" t="s">
        <v>1289</v>
      </c>
      <c r="C640" t="s">
        <v>1149</v>
      </c>
      <c r="D640" t="s">
        <v>1290</v>
      </c>
      <c r="E640" s="8">
        <v>1.107</v>
      </c>
      <c r="F640" s="9">
        <f t="shared" si="9"/>
        <v>90862.56</v>
      </c>
      <c r="G640" s="10">
        <v>267082</v>
      </c>
      <c r="H640" s="11">
        <v>22</v>
      </c>
      <c r="K640" s="10"/>
      <c r="N640" s="10"/>
      <c r="Q640" s="12"/>
    </row>
    <row r="641" spans="1:17" x14ac:dyDescent="0.2">
      <c r="A641" t="s">
        <v>11</v>
      </c>
      <c r="B641" t="s">
        <v>1291</v>
      </c>
      <c r="C641" t="s">
        <v>1149</v>
      </c>
      <c r="D641" t="s">
        <v>1292</v>
      </c>
      <c r="E641" s="8">
        <v>0.95099999999999996</v>
      </c>
      <c r="F641" s="9">
        <f t="shared" si="9"/>
        <v>78058.080000000002</v>
      </c>
      <c r="G641" s="10">
        <v>221111</v>
      </c>
      <c r="H641" s="11">
        <v>19</v>
      </c>
      <c r="K641" s="10"/>
      <c r="N641" s="10"/>
      <c r="Q641" s="12"/>
    </row>
    <row r="642" spans="1:17" x14ac:dyDescent="0.2">
      <c r="A642" t="s">
        <v>11</v>
      </c>
      <c r="B642" t="s">
        <v>1293</v>
      </c>
      <c r="C642" t="s">
        <v>1149</v>
      </c>
      <c r="D642" t="s">
        <v>1294</v>
      </c>
      <c r="E642" s="8">
        <v>0.74199999999999999</v>
      </c>
      <c r="F642" s="9">
        <f t="shared" si="9"/>
        <v>60903.360000000001</v>
      </c>
      <c r="G642" s="10">
        <v>171136</v>
      </c>
      <c r="H642" s="11">
        <v>13</v>
      </c>
      <c r="K642" s="10"/>
      <c r="N642" s="10"/>
      <c r="Q642" s="12"/>
    </row>
    <row r="643" spans="1:17" x14ac:dyDescent="0.2">
      <c r="A643" t="s">
        <v>39</v>
      </c>
      <c r="B643" t="s">
        <v>1295</v>
      </c>
      <c r="C643" t="s">
        <v>1149</v>
      </c>
      <c r="D643" t="s">
        <v>1296</v>
      </c>
      <c r="E643" s="8">
        <v>6.9000000000000006E-2</v>
      </c>
      <c r="F643" s="9">
        <f t="shared" si="9"/>
        <v>5663.52</v>
      </c>
      <c r="G643" s="10">
        <v>15357</v>
      </c>
      <c r="H643" s="11">
        <v>0</v>
      </c>
      <c r="K643" s="10"/>
      <c r="N643" s="10"/>
      <c r="Q643" s="12"/>
    </row>
    <row r="644" spans="1:17" x14ac:dyDescent="0.2">
      <c r="A644" t="s">
        <v>11</v>
      </c>
      <c r="B644" t="s">
        <v>1297</v>
      </c>
      <c r="C644" t="s">
        <v>1149</v>
      </c>
      <c r="D644" t="s">
        <v>1298</v>
      </c>
      <c r="E644" s="8">
        <v>0.77800000000000002</v>
      </c>
      <c r="F644" s="9">
        <f t="shared" si="9"/>
        <v>63858.240000000005</v>
      </c>
      <c r="G644" s="10">
        <v>176435</v>
      </c>
      <c r="H644" s="11">
        <v>13</v>
      </c>
      <c r="K644" s="10"/>
      <c r="N644" s="10"/>
      <c r="Q644" s="12"/>
    </row>
    <row r="645" spans="1:17" x14ac:dyDescent="0.2">
      <c r="A645" t="s">
        <v>11</v>
      </c>
      <c r="B645" t="s">
        <v>1299</v>
      </c>
      <c r="C645" t="s">
        <v>1149</v>
      </c>
      <c r="D645" t="s">
        <v>1300</v>
      </c>
      <c r="E645" s="8">
        <v>0.51800000000000002</v>
      </c>
      <c r="F645" s="9">
        <f t="shared" si="9"/>
        <v>42517.440000000002</v>
      </c>
      <c r="G645" s="10">
        <v>106260</v>
      </c>
      <c r="H645" s="11">
        <v>6</v>
      </c>
      <c r="K645" s="10"/>
      <c r="N645" s="10"/>
      <c r="Q645" s="12"/>
    </row>
    <row r="646" spans="1:17" x14ac:dyDescent="0.2">
      <c r="A646" t="s">
        <v>39</v>
      </c>
      <c r="B646" t="s">
        <v>1301</v>
      </c>
      <c r="C646" t="s">
        <v>1149</v>
      </c>
      <c r="D646" t="s">
        <v>1302</v>
      </c>
      <c r="E646" s="8">
        <v>6.5000000000000002E-2</v>
      </c>
      <c r="F646" s="9">
        <f t="shared" ref="F646:F709" si="10">82080*E646</f>
        <v>5335.2</v>
      </c>
      <c r="G646" s="10">
        <v>15285</v>
      </c>
      <c r="H646" s="11">
        <v>0</v>
      </c>
      <c r="K646" s="10"/>
      <c r="N646" s="10"/>
      <c r="Q646" s="12"/>
    </row>
    <row r="647" spans="1:17" x14ac:dyDescent="0.2">
      <c r="A647" t="s">
        <v>11</v>
      </c>
      <c r="B647" t="s">
        <v>1303</v>
      </c>
      <c r="C647" t="s">
        <v>1149</v>
      </c>
      <c r="D647" t="s">
        <v>1304</v>
      </c>
      <c r="E647" s="8">
        <v>1.5489999999999999</v>
      </c>
      <c r="F647" s="9">
        <f t="shared" si="10"/>
        <v>127141.92</v>
      </c>
      <c r="G647" s="10">
        <v>356970</v>
      </c>
      <c r="H647" s="11">
        <v>24</v>
      </c>
      <c r="K647" s="10"/>
      <c r="N647" s="10"/>
      <c r="Q647" s="12"/>
    </row>
    <row r="648" spans="1:17" x14ac:dyDescent="0.2">
      <c r="A648" t="s">
        <v>11</v>
      </c>
      <c r="B648" t="s">
        <v>1305</v>
      </c>
      <c r="C648" t="s">
        <v>1149</v>
      </c>
      <c r="D648" t="s">
        <v>1306</v>
      </c>
      <c r="E648" s="8">
        <v>1.133</v>
      </c>
      <c r="F648" s="9">
        <f t="shared" si="10"/>
        <v>92996.64</v>
      </c>
      <c r="G648" s="10">
        <v>247557</v>
      </c>
      <c r="H648" s="11">
        <v>23</v>
      </c>
      <c r="K648" s="10"/>
      <c r="N648" s="10"/>
      <c r="Q648" s="12"/>
    </row>
    <row r="649" spans="1:17" x14ac:dyDescent="0.2">
      <c r="A649" t="s">
        <v>11</v>
      </c>
      <c r="B649" t="s">
        <v>1307</v>
      </c>
      <c r="C649" t="s">
        <v>1149</v>
      </c>
      <c r="D649" t="s">
        <v>1308</v>
      </c>
      <c r="E649" s="8">
        <v>1.133</v>
      </c>
      <c r="F649" s="9">
        <f t="shared" si="10"/>
        <v>92996.64</v>
      </c>
      <c r="G649" s="10">
        <v>292207</v>
      </c>
      <c r="H649" s="11">
        <v>15</v>
      </c>
      <c r="K649" s="10"/>
      <c r="N649" s="10"/>
      <c r="Q649" s="12"/>
    </row>
    <row r="650" spans="1:17" x14ac:dyDescent="0.2">
      <c r="A650" t="s">
        <v>39</v>
      </c>
      <c r="B650" t="s">
        <v>1309</v>
      </c>
      <c r="C650" t="s">
        <v>1149</v>
      </c>
      <c r="D650" t="s">
        <v>1310</v>
      </c>
      <c r="E650" s="8">
        <v>0.06</v>
      </c>
      <c r="F650" s="9">
        <f t="shared" si="10"/>
        <v>4924.8</v>
      </c>
      <c r="G650" s="10">
        <v>12621</v>
      </c>
      <c r="H650" s="11">
        <v>0</v>
      </c>
      <c r="K650" s="10"/>
      <c r="N650" s="10"/>
      <c r="Q650" s="12"/>
    </row>
    <row r="651" spans="1:17" x14ac:dyDescent="0.2">
      <c r="A651" t="s">
        <v>11</v>
      </c>
      <c r="B651" t="s">
        <v>1311</v>
      </c>
      <c r="C651" t="s">
        <v>1149</v>
      </c>
      <c r="D651" t="s">
        <v>1312</v>
      </c>
      <c r="E651" s="8">
        <v>1.1950000000000001</v>
      </c>
      <c r="F651" s="9">
        <f t="shared" si="10"/>
        <v>98085.6</v>
      </c>
      <c r="G651" s="10">
        <v>292238</v>
      </c>
      <c r="H651" s="11">
        <v>18</v>
      </c>
      <c r="K651" s="10"/>
      <c r="N651" s="10"/>
      <c r="Q651" s="12"/>
    </row>
    <row r="652" spans="1:17" x14ac:dyDescent="0.2">
      <c r="A652" t="s">
        <v>11</v>
      </c>
      <c r="B652" t="s">
        <v>1313</v>
      </c>
      <c r="C652" t="s">
        <v>1149</v>
      </c>
      <c r="D652" t="s">
        <v>1314</v>
      </c>
      <c r="E652" s="8">
        <v>1.042</v>
      </c>
      <c r="F652" s="9">
        <f t="shared" si="10"/>
        <v>85527.360000000001</v>
      </c>
      <c r="G652" s="10">
        <v>256884</v>
      </c>
      <c r="H652" s="11">
        <v>16</v>
      </c>
      <c r="K652" s="10"/>
      <c r="N652" s="10"/>
      <c r="Q652" s="12"/>
    </row>
    <row r="653" spans="1:17" x14ac:dyDescent="0.2">
      <c r="A653" t="s">
        <v>11</v>
      </c>
      <c r="B653" t="s">
        <v>1315</v>
      </c>
      <c r="C653" t="s">
        <v>1149</v>
      </c>
      <c r="D653" t="s">
        <v>1316</v>
      </c>
      <c r="E653" s="8">
        <v>0.93799999999999994</v>
      </c>
      <c r="F653" s="9">
        <f t="shared" si="10"/>
        <v>76991.039999999994</v>
      </c>
      <c r="G653" s="10">
        <v>218034</v>
      </c>
      <c r="H653" s="11">
        <v>14</v>
      </c>
      <c r="K653" s="10"/>
      <c r="N653" s="10"/>
      <c r="Q653" s="12"/>
    </row>
    <row r="654" spans="1:17" x14ac:dyDescent="0.2">
      <c r="A654" t="s">
        <v>39</v>
      </c>
      <c r="B654" t="s">
        <v>1317</v>
      </c>
      <c r="C654" t="s">
        <v>1149</v>
      </c>
      <c r="D654" t="s">
        <v>1318</v>
      </c>
      <c r="E654" s="8">
        <v>9.5000000000000001E-2</v>
      </c>
      <c r="F654" s="9">
        <f t="shared" si="10"/>
        <v>7797.6</v>
      </c>
      <c r="G654" s="10">
        <v>25210</v>
      </c>
      <c r="H654" s="11">
        <v>0</v>
      </c>
      <c r="K654" s="10"/>
      <c r="N654" s="10"/>
      <c r="Q654" s="12"/>
    </row>
    <row r="655" spans="1:17" x14ac:dyDescent="0.2">
      <c r="A655" t="s">
        <v>11</v>
      </c>
      <c r="B655" t="s">
        <v>1319</v>
      </c>
      <c r="C655" t="s">
        <v>1149</v>
      </c>
      <c r="D655" t="s">
        <v>1320</v>
      </c>
      <c r="E655" s="8">
        <v>1.3120000000000001</v>
      </c>
      <c r="F655" s="9">
        <f t="shared" si="10"/>
        <v>107688.96000000001</v>
      </c>
      <c r="G655" s="10">
        <v>344404</v>
      </c>
      <c r="H655" s="11">
        <v>18</v>
      </c>
      <c r="K655" s="10"/>
      <c r="N655" s="10"/>
      <c r="Q655" s="12"/>
    </row>
    <row r="656" spans="1:17" x14ac:dyDescent="0.2">
      <c r="A656" t="s">
        <v>11</v>
      </c>
      <c r="B656" t="s">
        <v>1321</v>
      </c>
      <c r="C656" t="s">
        <v>1149</v>
      </c>
      <c r="D656" t="s">
        <v>1322</v>
      </c>
      <c r="E656" s="8">
        <v>1.073</v>
      </c>
      <c r="F656" s="9">
        <f t="shared" si="10"/>
        <v>88071.84</v>
      </c>
      <c r="G656" s="10">
        <v>273346</v>
      </c>
      <c r="H656" s="11">
        <v>14</v>
      </c>
      <c r="K656" s="10"/>
      <c r="N656" s="10"/>
      <c r="Q656" s="12"/>
    </row>
    <row r="657" spans="1:17" x14ac:dyDescent="0.2">
      <c r="A657" t="s">
        <v>39</v>
      </c>
      <c r="B657" t="s">
        <v>1323</v>
      </c>
      <c r="C657" t="s">
        <v>1149</v>
      </c>
      <c r="D657" t="s">
        <v>1324</v>
      </c>
      <c r="E657" s="8">
        <v>7.6999999999999999E-2</v>
      </c>
      <c r="F657" s="9">
        <f t="shared" si="10"/>
        <v>6320.16</v>
      </c>
      <c r="G657" s="10">
        <v>17185</v>
      </c>
      <c r="H657" s="11">
        <v>0</v>
      </c>
      <c r="K657" s="10"/>
      <c r="N657" s="10"/>
      <c r="Q657" s="12"/>
    </row>
    <row r="658" spans="1:17" x14ac:dyDescent="0.2">
      <c r="A658" t="s">
        <v>11</v>
      </c>
      <c r="B658" t="s">
        <v>1325</v>
      </c>
      <c r="C658" t="s">
        <v>1149</v>
      </c>
      <c r="D658" t="s">
        <v>1326</v>
      </c>
      <c r="E658" s="8">
        <v>2.0640000000000001</v>
      </c>
      <c r="F658" s="9">
        <f t="shared" si="10"/>
        <v>169413.12</v>
      </c>
      <c r="G658" s="10">
        <v>477816</v>
      </c>
      <c r="H658" s="11">
        <v>38</v>
      </c>
      <c r="K658" s="10"/>
      <c r="N658" s="10"/>
      <c r="Q658" s="12"/>
    </row>
    <row r="659" spans="1:17" x14ac:dyDescent="0.2">
      <c r="A659" t="s">
        <v>11</v>
      </c>
      <c r="B659" t="s">
        <v>1327</v>
      </c>
      <c r="C659" t="s">
        <v>1149</v>
      </c>
      <c r="D659" t="s">
        <v>1328</v>
      </c>
      <c r="E659" s="8">
        <v>1.4650000000000001</v>
      </c>
      <c r="F659" s="9">
        <f t="shared" si="10"/>
        <v>120247.20000000001</v>
      </c>
      <c r="G659" s="10">
        <v>364889</v>
      </c>
      <c r="H659" s="11">
        <v>24</v>
      </c>
      <c r="K659" s="10"/>
      <c r="N659" s="10"/>
      <c r="Q659" s="12"/>
    </row>
    <row r="660" spans="1:17" x14ac:dyDescent="0.2">
      <c r="A660" t="s">
        <v>11</v>
      </c>
      <c r="B660" t="s">
        <v>1329</v>
      </c>
      <c r="C660" t="s">
        <v>1149</v>
      </c>
      <c r="D660" t="s">
        <v>1330</v>
      </c>
      <c r="E660" s="8">
        <v>1.018</v>
      </c>
      <c r="F660" s="9">
        <f t="shared" si="10"/>
        <v>83557.440000000002</v>
      </c>
      <c r="G660" s="10">
        <v>247044</v>
      </c>
      <c r="H660" s="11">
        <v>17</v>
      </c>
      <c r="K660" s="10"/>
      <c r="N660" s="10"/>
      <c r="Q660" s="12"/>
    </row>
    <row r="661" spans="1:17" x14ac:dyDescent="0.2">
      <c r="A661" t="s">
        <v>39</v>
      </c>
      <c r="B661" t="s">
        <v>1331</v>
      </c>
      <c r="C661" t="s">
        <v>1149</v>
      </c>
      <c r="D661" t="s">
        <v>1332</v>
      </c>
      <c r="E661" s="8">
        <v>5.6000000000000001E-2</v>
      </c>
      <c r="F661" s="9">
        <f t="shared" si="10"/>
        <v>4596.4800000000005</v>
      </c>
      <c r="G661" s="10">
        <v>12447</v>
      </c>
      <c r="H661" s="11">
        <v>0</v>
      </c>
      <c r="K661" s="10"/>
      <c r="N661" s="10"/>
      <c r="Q661" s="12"/>
    </row>
    <row r="662" spans="1:17" x14ac:dyDescent="0.2">
      <c r="A662" t="s">
        <v>11</v>
      </c>
      <c r="B662" t="s">
        <v>1333</v>
      </c>
      <c r="C662" t="s">
        <v>1149</v>
      </c>
      <c r="D662" t="s">
        <v>1334</v>
      </c>
      <c r="E662" s="8">
        <v>1.393</v>
      </c>
      <c r="F662" s="9">
        <f t="shared" si="10"/>
        <v>114337.44</v>
      </c>
      <c r="G662" s="10">
        <v>361810</v>
      </c>
      <c r="H662" s="11">
        <v>29</v>
      </c>
      <c r="K662" s="10"/>
      <c r="N662" s="10"/>
      <c r="Q662" s="12"/>
    </row>
    <row r="663" spans="1:17" x14ac:dyDescent="0.2">
      <c r="A663" t="s">
        <v>11</v>
      </c>
      <c r="B663" t="s">
        <v>1335</v>
      </c>
      <c r="C663" t="s">
        <v>1149</v>
      </c>
      <c r="D663" t="s">
        <v>1336</v>
      </c>
      <c r="E663" s="8">
        <v>0.89600000000000002</v>
      </c>
      <c r="F663" s="9">
        <f t="shared" si="10"/>
        <v>73543.680000000008</v>
      </c>
      <c r="G663" s="10">
        <v>205648</v>
      </c>
      <c r="H663" s="11">
        <v>14</v>
      </c>
      <c r="K663" s="10"/>
      <c r="N663" s="10"/>
      <c r="Q663" s="12"/>
    </row>
    <row r="664" spans="1:17" x14ac:dyDescent="0.2">
      <c r="A664" t="s">
        <v>11</v>
      </c>
      <c r="B664" t="s">
        <v>1337</v>
      </c>
      <c r="C664" t="s">
        <v>1149</v>
      </c>
      <c r="D664" t="s">
        <v>1338</v>
      </c>
      <c r="E664" s="8">
        <v>0.72399999999999998</v>
      </c>
      <c r="F664" s="9">
        <f t="shared" si="10"/>
        <v>59425.919999999998</v>
      </c>
      <c r="G664" s="10">
        <v>166194</v>
      </c>
      <c r="H664" s="11">
        <v>13</v>
      </c>
      <c r="K664" s="10"/>
      <c r="N664" s="10"/>
      <c r="Q664" s="12"/>
    </row>
    <row r="665" spans="1:17" x14ac:dyDescent="0.2">
      <c r="A665" t="s">
        <v>39</v>
      </c>
      <c r="B665" t="s">
        <v>1339</v>
      </c>
      <c r="C665" t="s">
        <v>1149</v>
      </c>
      <c r="D665" t="s">
        <v>1340</v>
      </c>
      <c r="E665" s="8">
        <v>6.7000000000000004E-2</v>
      </c>
      <c r="F665" s="9">
        <f t="shared" si="10"/>
        <v>5499.3600000000006</v>
      </c>
      <c r="G665" s="10">
        <v>13164</v>
      </c>
      <c r="H665" s="11">
        <v>0</v>
      </c>
      <c r="K665" s="10"/>
      <c r="N665" s="10"/>
      <c r="Q665" s="12"/>
    </row>
    <row r="666" spans="1:17" x14ac:dyDescent="0.2">
      <c r="A666" t="s">
        <v>11</v>
      </c>
      <c r="B666" t="s">
        <v>1341</v>
      </c>
      <c r="C666" t="s">
        <v>1149</v>
      </c>
      <c r="D666" t="s">
        <v>1342</v>
      </c>
      <c r="E666" s="8">
        <v>0.83499999999999996</v>
      </c>
      <c r="F666" s="9">
        <f t="shared" si="10"/>
        <v>68536.800000000003</v>
      </c>
      <c r="G666" s="10">
        <v>185730</v>
      </c>
      <c r="H666" s="11">
        <v>14</v>
      </c>
      <c r="K666" s="10"/>
      <c r="N666" s="10"/>
      <c r="Q666" s="12"/>
    </row>
    <row r="667" spans="1:17" x14ac:dyDescent="0.2">
      <c r="A667" t="s">
        <v>11</v>
      </c>
      <c r="B667" t="s">
        <v>1343</v>
      </c>
      <c r="C667" t="s">
        <v>1149</v>
      </c>
      <c r="D667" t="s">
        <v>1344</v>
      </c>
      <c r="E667" s="8">
        <v>0.65800000000000003</v>
      </c>
      <c r="F667" s="9">
        <f t="shared" si="10"/>
        <v>54008.639999999999</v>
      </c>
      <c r="G667" s="10">
        <v>146494</v>
      </c>
      <c r="H667" s="11">
        <v>7</v>
      </c>
      <c r="K667" s="10"/>
      <c r="N667" s="10"/>
      <c r="Q667" s="12"/>
    </row>
    <row r="668" spans="1:17" x14ac:dyDescent="0.2">
      <c r="A668" t="s">
        <v>39</v>
      </c>
      <c r="B668" t="s">
        <v>1345</v>
      </c>
      <c r="C668" t="s">
        <v>1149</v>
      </c>
      <c r="D668" t="s">
        <v>1346</v>
      </c>
      <c r="E668" s="8">
        <v>7.2999999999999995E-2</v>
      </c>
      <c r="F668" s="9">
        <f t="shared" si="10"/>
        <v>5991.8399999999992</v>
      </c>
      <c r="G668" s="10">
        <v>15333</v>
      </c>
      <c r="H668" s="11">
        <v>0</v>
      </c>
      <c r="K668" s="10"/>
      <c r="N668" s="10"/>
      <c r="Q668" s="12"/>
    </row>
    <row r="669" spans="1:17" x14ac:dyDescent="0.2">
      <c r="A669" t="s">
        <v>11</v>
      </c>
      <c r="B669" t="s">
        <v>1347</v>
      </c>
      <c r="C669" t="s">
        <v>1149</v>
      </c>
      <c r="D669" t="s">
        <v>1348</v>
      </c>
      <c r="E669" s="8">
        <v>0.68200000000000005</v>
      </c>
      <c r="F669" s="9">
        <f t="shared" si="10"/>
        <v>55978.560000000005</v>
      </c>
      <c r="G669" s="10">
        <v>167721</v>
      </c>
      <c r="H669" s="11">
        <v>11</v>
      </c>
      <c r="K669" s="10"/>
      <c r="N669" s="10"/>
      <c r="Q669" s="12"/>
    </row>
    <row r="670" spans="1:17" x14ac:dyDescent="0.2">
      <c r="A670" t="s">
        <v>11</v>
      </c>
      <c r="B670" t="s">
        <v>1349</v>
      </c>
      <c r="C670" t="s">
        <v>1149</v>
      </c>
      <c r="D670" t="s">
        <v>1350</v>
      </c>
      <c r="E670" s="8">
        <v>0.312</v>
      </c>
      <c r="F670" s="9">
        <f t="shared" si="10"/>
        <v>25608.959999999999</v>
      </c>
      <c r="G670" s="10">
        <v>78611</v>
      </c>
      <c r="H670" s="11">
        <v>2</v>
      </c>
      <c r="K670" s="10"/>
      <c r="N670" s="10"/>
      <c r="Q670" s="12"/>
    </row>
    <row r="671" spans="1:17" x14ac:dyDescent="0.2">
      <c r="A671" t="s">
        <v>39</v>
      </c>
      <c r="B671" t="s">
        <v>1351</v>
      </c>
      <c r="C671" t="s">
        <v>1149</v>
      </c>
      <c r="D671" t="s">
        <v>1352</v>
      </c>
      <c r="E671" s="8">
        <v>5.3999999999999999E-2</v>
      </c>
      <c r="F671" s="9">
        <f t="shared" si="10"/>
        <v>4432.32</v>
      </c>
      <c r="G671" s="10">
        <v>10082</v>
      </c>
      <c r="H671" s="11">
        <v>0</v>
      </c>
      <c r="K671" s="10"/>
      <c r="N671" s="10"/>
      <c r="Q671" s="12"/>
    </row>
    <row r="672" spans="1:17" x14ac:dyDescent="0.2">
      <c r="A672" t="s">
        <v>11</v>
      </c>
      <c r="B672" t="s">
        <v>1353</v>
      </c>
      <c r="C672" t="s">
        <v>1149</v>
      </c>
      <c r="D672" t="s">
        <v>1354</v>
      </c>
      <c r="E672" s="8">
        <v>0.95499999999999996</v>
      </c>
      <c r="F672" s="9">
        <f t="shared" si="10"/>
        <v>78386.399999999994</v>
      </c>
      <c r="G672" s="10">
        <v>237664</v>
      </c>
      <c r="H672" s="11">
        <v>14</v>
      </c>
      <c r="K672" s="10"/>
      <c r="N672" s="10"/>
      <c r="Q672" s="12"/>
    </row>
    <row r="673" spans="1:17" x14ac:dyDescent="0.2">
      <c r="A673" t="s">
        <v>11</v>
      </c>
      <c r="B673" t="s">
        <v>1355</v>
      </c>
      <c r="C673" t="s">
        <v>1149</v>
      </c>
      <c r="D673" t="s">
        <v>1356</v>
      </c>
      <c r="E673" s="8">
        <v>0.78100000000000003</v>
      </c>
      <c r="F673" s="9">
        <f t="shared" si="10"/>
        <v>64104.480000000003</v>
      </c>
      <c r="G673" s="10">
        <v>174512</v>
      </c>
      <c r="H673" s="11">
        <v>12</v>
      </c>
      <c r="K673" s="10"/>
      <c r="N673" s="10"/>
      <c r="Q673" s="12"/>
    </row>
    <row r="674" spans="1:17" x14ac:dyDescent="0.2">
      <c r="A674" t="s">
        <v>11</v>
      </c>
      <c r="B674" t="s">
        <v>1357</v>
      </c>
      <c r="C674" t="s">
        <v>1149</v>
      </c>
      <c r="D674" t="s">
        <v>1358</v>
      </c>
      <c r="E674" s="8">
        <v>0.61099999999999999</v>
      </c>
      <c r="F674" s="9">
        <f t="shared" si="10"/>
        <v>50150.879999999997</v>
      </c>
      <c r="G674" s="10">
        <v>135770</v>
      </c>
      <c r="H674" s="11">
        <v>8</v>
      </c>
      <c r="K674" s="10"/>
      <c r="N674" s="10"/>
      <c r="Q674" s="12"/>
    </row>
    <row r="675" spans="1:17" x14ac:dyDescent="0.2">
      <c r="A675" t="s">
        <v>39</v>
      </c>
      <c r="B675" t="s">
        <v>1359</v>
      </c>
      <c r="C675" t="s">
        <v>1149</v>
      </c>
      <c r="D675" t="s">
        <v>1360</v>
      </c>
      <c r="E675" s="8">
        <v>6.7000000000000004E-2</v>
      </c>
      <c r="F675" s="9">
        <f t="shared" si="10"/>
        <v>5499.3600000000006</v>
      </c>
      <c r="G675" s="10">
        <v>13750</v>
      </c>
      <c r="H675" s="11">
        <v>0</v>
      </c>
      <c r="K675" s="10"/>
      <c r="N675" s="10"/>
      <c r="Q675" s="12"/>
    </row>
    <row r="676" spans="1:17" x14ac:dyDescent="0.2">
      <c r="A676" t="s">
        <v>11</v>
      </c>
      <c r="B676" t="s">
        <v>1361</v>
      </c>
      <c r="C676" t="s">
        <v>1149</v>
      </c>
      <c r="D676" t="s">
        <v>1362</v>
      </c>
      <c r="E676" s="8">
        <v>0.90400000000000003</v>
      </c>
      <c r="F676" s="9">
        <f t="shared" si="10"/>
        <v>74200.320000000007</v>
      </c>
      <c r="G676" s="10">
        <v>193671</v>
      </c>
      <c r="H676" s="11">
        <v>14</v>
      </c>
      <c r="K676" s="10"/>
      <c r="N676" s="10"/>
      <c r="Q676" s="12"/>
    </row>
    <row r="677" spans="1:17" x14ac:dyDescent="0.2">
      <c r="A677" t="s">
        <v>11</v>
      </c>
      <c r="B677" t="s">
        <v>1363</v>
      </c>
      <c r="C677" t="s">
        <v>1149</v>
      </c>
      <c r="D677" t="s">
        <v>1364</v>
      </c>
      <c r="E677" s="8">
        <v>0.75800000000000001</v>
      </c>
      <c r="F677" s="9">
        <f t="shared" si="10"/>
        <v>62216.639999999999</v>
      </c>
      <c r="G677" s="10">
        <v>169638</v>
      </c>
      <c r="H677" s="11">
        <v>12</v>
      </c>
      <c r="K677" s="10"/>
      <c r="N677" s="10"/>
      <c r="Q677" s="12"/>
    </row>
    <row r="678" spans="1:17" x14ac:dyDescent="0.2">
      <c r="A678" t="s">
        <v>39</v>
      </c>
      <c r="B678" t="s">
        <v>1365</v>
      </c>
      <c r="C678" t="s">
        <v>1149</v>
      </c>
      <c r="D678" t="s">
        <v>1366</v>
      </c>
      <c r="E678" s="8">
        <v>6.5000000000000002E-2</v>
      </c>
      <c r="F678" s="9">
        <f t="shared" si="10"/>
        <v>5335.2</v>
      </c>
      <c r="G678" s="10">
        <v>14539</v>
      </c>
      <c r="H678" s="11">
        <v>0</v>
      </c>
      <c r="K678" s="10"/>
      <c r="N678" s="10"/>
      <c r="Q678" s="12"/>
    </row>
    <row r="679" spans="1:17" x14ac:dyDescent="0.2">
      <c r="A679" t="s">
        <v>11</v>
      </c>
      <c r="B679" t="s">
        <v>1367</v>
      </c>
      <c r="C679" t="s">
        <v>1149</v>
      </c>
      <c r="D679" t="s">
        <v>1368</v>
      </c>
      <c r="E679" s="8">
        <v>0.56499999999999995</v>
      </c>
      <c r="F679" s="9">
        <f t="shared" si="10"/>
        <v>46375.199999999997</v>
      </c>
      <c r="G679" s="10">
        <v>126635</v>
      </c>
      <c r="H679" s="11">
        <v>8</v>
      </c>
      <c r="K679" s="10"/>
      <c r="N679" s="10"/>
      <c r="Q679" s="12"/>
    </row>
    <row r="680" spans="1:17" x14ac:dyDescent="0.2">
      <c r="A680" t="s">
        <v>39</v>
      </c>
      <c r="B680" t="s">
        <v>1369</v>
      </c>
      <c r="C680" t="s">
        <v>1149</v>
      </c>
      <c r="D680" t="s">
        <v>1370</v>
      </c>
      <c r="E680" s="8">
        <v>6.7000000000000004E-2</v>
      </c>
      <c r="F680" s="9">
        <f t="shared" si="10"/>
        <v>5499.3600000000006</v>
      </c>
      <c r="G680" s="10">
        <v>13716</v>
      </c>
      <c r="H680" s="11">
        <v>0</v>
      </c>
      <c r="K680" s="10"/>
      <c r="N680" s="10"/>
      <c r="Q680" s="12"/>
    </row>
    <row r="681" spans="1:17" x14ac:dyDescent="0.2">
      <c r="A681" t="s">
        <v>11</v>
      </c>
      <c r="B681" t="s">
        <v>1371</v>
      </c>
      <c r="C681" t="s">
        <v>1149</v>
      </c>
      <c r="D681" t="s">
        <v>1372</v>
      </c>
      <c r="E681" s="8">
        <v>1.02</v>
      </c>
      <c r="F681" s="9">
        <f t="shared" si="10"/>
        <v>83721.600000000006</v>
      </c>
      <c r="G681" s="10">
        <v>278062</v>
      </c>
      <c r="H681" s="11">
        <v>17</v>
      </c>
      <c r="K681" s="10"/>
      <c r="N681" s="10"/>
      <c r="Q681" s="12"/>
    </row>
    <row r="682" spans="1:17" x14ac:dyDescent="0.2">
      <c r="A682" t="s">
        <v>11</v>
      </c>
      <c r="B682" t="s">
        <v>1373</v>
      </c>
      <c r="C682" t="s">
        <v>1149</v>
      </c>
      <c r="D682" t="s">
        <v>1374</v>
      </c>
      <c r="E682" s="8">
        <v>0.63500000000000001</v>
      </c>
      <c r="F682" s="9">
        <f t="shared" si="10"/>
        <v>52120.800000000003</v>
      </c>
      <c r="G682" s="10">
        <v>141764</v>
      </c>
      <c r="H682" s="11">
        <v>11</v>
      </c>
      <c r="K682" s="10"/>
      <c r="N682" s="10"/>
      <c r="Q682" s="12"/>
    </row>
    <row r="683" spans="1:17" x14ac:dyDescent="0.2">
      <c r="A683" t="s">
        <v>39</v>
      </c>
      <c r="B683" t="s">
        <v>1375</v>
      </c>
      <c r="C683" t="s">
        <v>1149</v>
      </c>
      <c r="D683" t="s">
        <v>1376</v>
      </c>
      <c r="E683" s="8">
        <v>5.1999999999999998E-2</v>
      </c>
      <c r="F683" s="9">
        <f t="shared" si="10"/>
        <v>4268.16</v>
      </c>
      <c r="G683" s="10">
        <v>10531</v>
      </c>
      <c r="H683" s="11">
        <v>0</v>
      </c>
      <c r="K683" s="10"/>
      <c r="N683" s="10"/>
      <c r="Q683" s="12"/>
    </row>
    <row r="684" spans="1:17" x14ac:dyDescent="0.2">
      <c r="A684" t="s">
        <v>11</v>
      </c>
      <c r="B684" t="s">
        <v>1377</v>
      </c>
      <c r="C684" t="s">
        <v>1149</v>
      </c>
      <c r="D684" t="s">
        <v>1378</v>
      </c>
      <c r="E684" s="8">
        <v>0.95099999999999996</v>
      </c>
      <c r="F684" s="9">
        <f t="shared" si="10"/>
        <v>78058.080000000002</v>
      </c>
      <c r="G684" s="10">
        <v>249145</v>
      </c>
      <c r="H684" s="11">
        <v>17</v>
      </c>
      <c r="K684" s="10"/>
      <c r="N684" s="10"/>
      <c r="Q684" s="12"/>
    </row>
    <row r="685" spans="1:17" x14ac:dyDescent="0.2">
      <c r="A685" t="s">
        <v>11</v>
      </c>
      <c r="B685" t="s">
        <v>1379</v>
      </c>
      <c r="C685" t="s">
        <v>1149</v>
      </c>
      <c r="D685" t="s">
        <v>1380</v>
      </c>
      <c r="E685" s="8">
        <v>0.66</v>
      </c>
      <c r="F685" s="9">
        <f t="shared" si="10"/>
        <v>54172.800000000003</v>
      </c>
      <c r="G685" s="10">
        <v>159708</v>
      </c>
      <c r="H685" s="11">
        <v>13</v>
      </c>
      <c r="K685" s="10"/>
      <c r="N685" s="10"/>
      <c r="Q685" s="12"/>
    </row>
    <row r="686" spans="1:17" x14ac:dyDescent="0.2">
      <c r="A686" t="s">
        <v>39</v>
      </c>
      <c r="B686" t="s">
        <v>1381</v>
      </c>
      <c r="C686" t="s">
        <v>1149</v>
      </c>
      <c r="D686" t="s">
        <v>1382</v>
      </c>
      <c r="E686" s="8">
        <v>5.3999999999999999E-2</v>
      </c>
      <c r="F686" s="9">
        <f t="shared" si="10"/>
        <v>4432.32</v>
      </c>
      <c r="G686" s="10">
        <v>10584</v>
      </c>
      <c r="H686" s="11">
        <v>0</v>
      </c>
      <c r="K686" s="10"/>
      <c r="N686" s="10"/>
      <c r="Q686" s="12"/>
    </row>
    <row r="687" spans="1:17" x14ac:dyDescent="0.2">
      <c r="A687" t="s">
        <v>11</v>
      </c>
      <c r="B687" t="s">
        <v>1383</v>
      </c>
      <c r="C687" t="s">
        <v>1149</v>
      </c>
      <c r="D687" t="s">
        <v>1384</v>
      </c>
      <c r="E687" s="8">
        <v>0.72699999999999998</v>
      </c>
      <c r="F687" s="9">
        <f t="shared" si="10"/>
        <v>59672.159999999996</v>
      </c>
      <c r="G687" s="10">
        <v>154479</v>
      </c>
      <c r="H687" s="11">
        <v>13</v>
      </c>
      <c r="K687" s="10"/>
      <c r="N687" s="10"/>
      <c r="Q687" s="12"/>
    </row>
    <row r="688" spans="1:17" x14ac:dyDescent="0.2">
      <c r="A688" t="s">
        <v>11</v>
      </c>
      <c r="B688" t="s">
        <v>1385</v>
      </c>
      <c r="C688" t="s">
        <v>1149</v>
      </c>
      <c r="D688" t="s">
        <v>1386</v>
      </c>
      <c r="E688" s="8">
        <v>0.54600000000000004</v>
      </c>
      <c r="F688" s="9">
        <f t="shared" si="10"/>
        <v>44815.68</v>
      </c>
      <c r="G688" s="10">
        <v>109102</v>
      </c>
      <c r="H688" s="11">
        <v>3</v>
      </c>
      <c r="K688" s="10"/>
      <c r="N688" s="10"/>
      <c r="Q688" s="12"/>
    </row>
    <row r="689" spans="1:17" x14ac:dyDescent="0.2">
      <c r="A689" t="s">
        <v>39</v>
      </c>
      <c r="B689" t="s">
        <v>1387</v>
      </c>
      <c r="C689" t="s">
        <v>1149</v>
      </c>
      <c r="D689" t="s">
        <v>1388</v>
      </c>
      <c r="E689" s="8">
        <v>6.0999999999999999E-2</v>
      </c>
      <c r="F689" s="9">
        <f t="shared" si="10"/>
        <v>5006.88</v>
      </c>
      <c r="G689" s="10">
        <v>12967</v>
      </c>
      <c r="H689" s="11">
        <v>0</v>
      </c>
      <c r="K689" s="10"/>
      <c r="N689" s="10"/>
      <c r="Q689" s="12"/>
    </row>
    <row r="690" spans="1:17" x14ac:dyDescent="0.2">
      <c r="A690" t="s">
        <v>11</v>
      </c>
      <c r="B690" t="s">
        <v>1389</v>
      </c>
      <c r="C690" t="s">
        <v>1149</v>
      </c>
      <c r="D690" t="s">
        <v>1390</v>
      </c>
      <c r="E690" s="8">
        <v>0.8</v>
      </c>
      <c r="F690" s="9">
        <f t="shared" si="10"/>
        <v>65664</v>
      </c>
      <c r="G690" s="10">
        <v>182430</v>
      </c>
      <c r="H690" s="11">
        <v>13</v>
      </c>
      <c r="K690" s="10"/>
      <c r="N690" s="10"/>
      <c r="Q690" s="12"/>
    </row>
    <row r="691" spans="1:17" x14ac:dyDescent="0.2">
      <c r="A691" t="s">
        <v>11</v>
      </c>
      <c r="B691" t="s">
        <v>1391</v>
      </c>
      <c r="C691" t="s">
        <v>1149</v>
      </c>
      <c r="D691" t="s">
        <v>1392</v>
      </c>
      <c r="E691" s="8">
        <v>0.59599999999999997</v>
      </c>
      <c r="F691" s="9">
        <f t="shared" si="10"/>
        <v>48919.68</v>
      </c>
      <c r="G691" s="10">
        <v>131596</v>
      </c>
      <c r="H691" s="11">
        <v>8</v>
      </c>
      <c r="K691" s="10"/>
      <c r="N691" s="10"/>
      <c r="Q691" s="12"/>
    </row>
    <row r="692" spans="1:17" x14ac:dyDescent="0.2">
      <c r="A692" t="s">
        <v>39</v>
      </c>
      <c r="B692" t="s">
        <v>1393</v>
      </c>
      <c r="C692" t="s">
        <v>1149</v>
      </c>
      <c r="D692" t="s">
        <v>1394</v>
      </c>
      <c r="E692" s="8">
        <v>0.19107619000000001</v>
      </c>
      <c r="F692" s="9">
        <f t="shared" si="10"/>
        <v>15683.5336752</v>
      </c>
      <c r="G692" s="10">
        <v>47601</v>
      </c>
      <c r="H692" s="11">
        <v>0</v>
      </c>
      <c r="K692" s="10"/>
      <c r="N692" s="10"/>
      <c r="Q692" s="12"/>
    </row>
    <row r="693" spans="1:17" x14ac:dyDescent="0.2">
      <c r="A693" t="s">
        <v>39</v>
      </c>
      <c r="B693" t="s">
        <v>1395</v>
      </c>
      <c r="C693" t="s">
        <v>1149</v>
      </c>
      <c r="D693" t="s">
        <v>1396</v>
      </c>
      <c r="E693" s="8">
        <v>6.3E-2</v>
      </c>
      <c r="F693" s="9">
        <f t="shared" si="10"/>
        <v>5171.04</v>
      </c>
      <c r="G693" s="10">
        <v>13579</v>
      </c>
      <c r="H693" s="11">
        <v>0</v>
      </c>
      <c r="K693" s="10"/>
      <c r="N693" s="10"/>
      <c r="Q693" s="12"/>
    </row>
    <row r="694" spans="1:17" x14ac:dyDescent="0.2">
      <c r="A694" t="s">
        <v>11</v>
      </c>
      <c r="B694" t="s">
        <v>1397</v>
      </c>
      <c r="C694" t="s">
        <v>1149</v>
      </c>
      <c r="D694" t="s">
        <v>1398</v>
      </c>
      <c r="E694" s="8">
        <v>0.573504762</v>
      </c>
      <c r="F694" s="9">
        <f t="shared" si="10"/>
        <v>47073.270864960003</v>
      </c>
      <c r="G694" s="10">
        <v>125275</v>
      </c>
      <c r="H694" s="11">
        <v>3</v>
      </c>
      <c r="K694" s="10"/>
      <c r="N694" s="10"/>
      <c r="Q694" s="12"/>
    </row>
    <row r="695" spans="1:17" x14ac:dyDescent="0.2">
      <c r="A695" t="s">
        <v>11</v>
      </c>
      <c r="B695" t="s">
        <v>1399</v>
      </c>
      <c r="C695" t="s">
        <v>1149</v>
      </c>
      <c r="D695" t="s">
        <v>1400</v>
      </c>
      <c r="E695" s="8">
        <v>0.52400000000000002</v>
      </c>
      <c r="F695" s="9">
        <f t="shared" si="10"/>
        <v>43009.919999999998</v>
      </c>
      <c r="G695" s="10">
        <v>99007</v>
      </c>
      <c r="H695" s="11">
        <v>1</v>
      </c>
      <c r="K695" s="10"/>
      <c r="N695" s="10"/>
      <c r="Q695" s="12"/>
    </row>
    <row r="696" spans="1:17" x14ac:dyDescent="0.2">
      <c r="A696" t="s">
        <v>39</v>
      </c>
      <c r="B696" t="s">
        <v>1401</v>
      </c>
      <c r="C696" t="s">
        <v>1149</v>
      </c>
      <c r="D696" t="s">
        <v>1402</v>
      </c>
      <c r="E696" s="8">
        <v>6.3E-2</v>
      </c>
      <c r="F696" s="9">
        <f t="shared" si="10"/>
        <v>5171.04</v>
      </c>
      <c r="G696" s="10">
        <v>13697</v>
      </c>
      <c r="H696" s="11">
        <v>0</v>
      </c>
      <c r="K696" s="10"/>
      <c r="N696" s="10"/>
      <c r="Q696" s="12"/>
    </row>
    <row r="697" spans="1:17" x14ac:dyDescent="0.2">
      <c r="A697" t="s">
        <v>11</v>
      </c>
      <c r="B697" t="s">
        <v>1403</v>
      </c>
      <c r="C697" t="s">
        <v>1149</v>
      </c>
      <c r="D697" t="s">
        <v>1404</v>
      </c>
      <c r="E697" s="8">
        <v>0.94799999999999995</v>
      </c>
      <c r="F697" s="9">
        <f t="shared" si="10"/>
        <v>77811.839999999997</v>
      </c>
      <c r="G697" s="10">
        <v>225961</v>
      </c>
      <c r="H697" s="11">
        <v>17</v>
      </c>
      <c r="K697" s="10"/>
      <c r="N697" s="10"/>
      <c r="Q697" s="12"/>
    </row>
    <row r="698" spans="1:17" x14ac:dyDescent="0.2">
      <c r="A698" t="s">
        <v>11</v>
      </c>
      <c r="B698" t="s">
        <v>1405</v>
      </c>
      <c r="C698" t="s">
        <v>1149</v>
      </c>
      <c r="D698" t="s">
        <v>1406</v>
      </c>
      <c r="E698" s="8">
        <v>0.57099999999999995</v>
      </c>
      <c r="F698" s="9">
        <f t="shared" si="10"/>
        <v>46867.679999999993</v>
      </c>
      <c r="G698" s="10">
        <v>139924</v>
      </c>
      <c r="H698" s="11">
        <v>6</v>
      </c>
      <c r="K698" s="10"/>
      <c r="N698" s="10"/>
      <c r="Q698" s="12"/>
    </row>
    <row r="699" spans="1:17" x14ac:dyDescent="0.2">
      <c r="A699" t="s">
        <v>39</v>
      </c>
      <c r="B699" t="s">
        <v>1407</v>
      </c>
      <c r="C699" t="s">
        <v>1149</v>
      </c>
      <c r="D699" t="s">
        <v>1408</v>
      </c>
      <c r="E699" s="8">
        <v>9.1999999999999998E-2</v>
      </c>
      <c r="F699" s="9">
        <f t="shared" si="10"/>
        <v>7551.36</v>
      </c>
      <c r="G699" s="10">
        <v>18593</v>
      </c>
      <c r="H699" s="11">
        <v>0</v>
      </c>
      <c r="K699" s="10"/>
      <c r="N699" s="10"/>
      <c r="Q699" s="12"/>
    </row>
    <row r="700" spans="1:17" x14ac:dyDescent="0.2">
      <c r="A700" t="s">
        <v>39</v>
      </c>
      <c r="B700" t="s">
        <v>1409</v>
      </c>
      <c r="C700" t="s">
        <v>1149</v>
      </c>
      <c r="D700" t="s">
        <v>1410</v>
      </c>
      <c r="E700" s="8">
        <v>8.3000000000000004E-2</v>
      </c>
      <c r="F700" s="9">
        <f t="shared" si="10"/>
        <v>6812.64</v>
      </c>
      <c r="G700" s="10">
        <v>20336</v>
      </c>
      <c r="H700" s="11">
        <v>0</v>
      </c>
      <c r="K700" s="10"/>
      <c r="N700" s="10"/>
      <c r="Q700" s="12"/>
    </row>
    <row r="701" spans="1:17" x14ac:dyDescent="0.2">
      <c r="A701" t="s">
        <v>39</v>
      </c>
      <c r="B701" t="s">
        <v>1411</v>
      </c>
      <c r="C701" t="s">
        <v>1149</v>
      </c>
      <c r="D701" t="s">
        <v>1412</v>
      </c>
      <c r="E701" s="8">
        <v>8.1000000000000003E-2</v>
      </c>
      <c r="F701" s="9">
        <f t="shared" si="10"/>
        <v>6648.4800000000005</v>
      </c>
      <c r="G701" s="10">
        <v>23099</v>
      </c>
      <c r="H701" s="11">
        <v>0</v>
      </c>
      <c r="K701" s="10"/>
      <c r="N701" s="10"/>
      <c r="Q701" s="12"/>
    </row>
    <row r="702" spans="1:17" x14ac:dyDescent="0.2">
      <c r="A702" t="s">
        <v>39</v>
      </c>
      <c r="B702" t="s">
        <v>1413</v>
      </c>
      <c r="C702" t="s">
        <v>1149</v>
      </c>
      <c r="D702" t="s">
        <v>1414</v>
      </c>
      <c r="E702" s="8">
        <v>5.7000000000000002E-2</v>
      </c>
      <c r="F702" s="9">
        <f t="shared" si="10"/>
        <v>4678.5600000000004</v>
      </c>
      <c r="G702" s="10">
        <v>13470</v>
      </c>
      <c r="H702" s="11">
        <v>0</v>
      </c>
      <c r="K702" s="10"/>
      <c r="N702" s="10"/>
      <c r="Q702" s="12"/>
    </row>
    <row r="703" spans="1:17" x14ac:dyDescent="0.2">
      <c r="A703" t="s">
        <v>39</v>
      </c>
      <c r="B703" t="s">
        <v>1415</v>
      </c>
      <c r="C703" t="s">
        <v>1149</v>
      </c>
      <c r="D703" t="s">
        <v>1416</v>
      </c>
      <c r="E703" s="8">
        <v>5.7000000000000002E-2</v>
      </c>
      <c r="F703" s="9">
        <f t="shared" si="10"/>
        <v>4678.5600000000004</v>
      </c>
      <c r="G703" s="10">
        <v>12535</v>
      </c>
      <c r="H703" s="11">
        <v>0</v>
      </c>
      <c r="K703" s="10"/>
      <c r="N703" s="10"/>
      <c r="Q703" s="12"/>
    </row>
    <row r="704" spans="1:17" x14ac:dyDescent="0.2">
      <c r="A704" t="s">
        <v>39</v>
      </c>
      <c r="B704" t="s">
        <v>1417</v>
      </c>
      <c r="C704" t="s">
        <v>1149</v>
      </c>
      <c r="D704" t="s">
        <v>1418</v>
      </c>
      <c r="E704" s="8">
        <v>2.5999999999999999E-2</v>
      </c>
      <c r="F704" s="9">
        <f t="shared" si="10"/>
        <v>2134.08</v>
      </c>
      <c r="G704" s="10">
        <v>6068</v>
      </c>
      <c r="H704" s="11">
        <v>0</v>
      </c>
      <c r="K704" s="10"/>
      <c r="N704" s="10"/>
      <c r="Q704" s="12"/>
    </row>
    <row r="705" spans="1:17" x14ac:dyDescent="0.2">
      <c r="A705" t="s">
        <v>39</v>
      </c>
      <c r="B705" t="s">
        <v>1419</v>
      </c>
      <c r="C705" t="s">
        <v>1149</v>
      </c>
      <c r="D705" t="s">
        <v>1420</v>
      </c>
      <c r="E705" s="8">
        <v>2.8000000000000001E-2</v>
      </c>
      <c r="F705" s="9">
        <f t="shared" si="10"/>
        <v>2298.2400000000002</v>
      </c>
      <c r="G705" s="10">
        <v>3643</v>
      </c>
      <c r="H705" s="11">
        <v>0</v>
      </c>
      <c r="K705" s="10"/>
      <c r="N705" s="10"/>
      <c r="Q705" s="12"/>
    </row>
    <row r="706" spans="1:17" x14ac:dyDescent="0.2">
      <c r="A706" t="s">
        <v>39</v>
      </c>
      <c r="B706" t="s">
        <v>1421</v>
      </c>
      <c r="C706" t="s">
        <v>1149</v>
      </c>
      <c r="D706" t="s">
        <v>1422</v>
      </c>
      <c r="E706" s="8">
        <v>3.4000000000000002E-2</v>
      </c>
      <c r="F706" s="9">
        <f t="shared" si="10"/>
        <v>2790.7200000000003</v>
      </c>
      <c r="G706" s="10">
        <v>8958</v>
      </c>
      <c r="H706" s="11">
        <v>0</v>
      </c>
      <c r="K706" s="10"/>
      <c r="N706" s="10"/>
      <c r="Q706" s="12"/>
    </row>
    <row r="707" spans="1:17" x14ac:dyDescent="0.2">
      <c r="A707" t="s">
        <v>39</v>
      </c>
      <c r="B707" t="s">
        <v>1423</v>
      </c>
      <c r="C707" t="s">
        <v>1149</v>
      </c>
      <c r="D707" t="s">
        <v>1424</v>
      </c>
      <c r="E707" s="8">
        <v>0.08</v>
      </c>
      <c r="F707" s="9">
        <f t="shared" si="10"/>
        <v>6566.4000000000005</v>
      </c>
      <c r="G707" s="10">
        <v>0</v>
      </c>
      <c r="H707" s="11">
        <v>0</v>
      </c>
      <c r="K707" s="10"/>
      <c r="N707" s="10"/>
      <c r="Q707" s="12"/>
    </row>
    <row r="708" spans="1:17" x14ac:dyDescent="0.2">
      <c r="A708" t="s">
        <v>39</v>
      </c>
      <c r="B708" t="s">
        <v>1425</v>
      </c>
      <c r="C708" t="s">
        <v>1149</v>
      </c>
      <c r="D708" t="s">
        <v>1426</v>
      </c>
      <c r="E708" s="8">
        <v>7.4685714E-2</v>
      </c>
      <c r="F708" s="9">
        <f t="shared" si="10"/>
        <v>6130.2034051199998</v>
      </c>
      <c r="G708" s="10">
        <v>13481</v>
      </c>
      <c r="H708" s="11">
        <v>0</v>
      </c>
      <c r="K708" s="10"/>
      <c r="N708" s="10"/>
      <c r="Q708" s="12"/>
    </row>
    <row r="709" spans="1:17" x14ac:dyDescent="0.2">
      <c r="A709" t="s">
        <v>39</v>
      </c>
      <c r="B709" t="s">
        <v>1427</v>
      </c>
      <c r="C709" t="s">
        <v>1149</v>
      </c>
      <c r="D709" t="s">
        <v>1428</v>
      </c>
      <c r="E709" s="8">
        <v>2.4E-2</v>
      </c>
      <c r="F709" s="9">
        <f t="shared" si="10"/>
        <v>1969.92</v>
      </c>
      <c r="G709" s="10">
        <v>4481</v>
      </c>
      <c r="H709" s="11">
        <v>0</v>
      </c>
      <c r="K709" s="10"/>
      <c r="N709" s="10"/>
      <c r="Q709" s="12"/>
    </row>
    <row r="710" spans="1:17" x14ac:dyDescent="0.2">
      <c r="A710" t="s">
        <v>39</v>
      </c>
      <c r="B710" t="s">
        <v>1429</v>
      </c>
      <c r="C710" t="s">
        <v>1149</v>
      </c>
      <c r="D710" t="s">
        <v>1430</v>
      </c>
      <c r="E710" s="8">
        <v>2.8000000000000001E-2</v>
      </c>
      <c r="F710" s="9">
        <f t="shared" ref="F710:F773" si="11">82080*E710</f>
        <v>2298.2400000000002</v>
      </c>
      <c r="G710" s="10">
        <v>4933</v>
      </c>
      <c r="H710" s="11">
        <v>0</v>
      </c>
      <c r="K710" s="10"/>
      <c r="N710" s="10"/>
      <c r="Q710" s="12"/>
    </row>
    <row r="711" spans="1:17" x14ac:dyDescent="0.2">
      <c r="A711" t="s">
        <v>39</v>
      </c>
      <c r="B711" t="s">
        <v>1431</v>
      </c>
      <c r="C711" t="s">
        <v>1149</v>
      </c>
      <c r="D711" t="s">
        <v>1432</v>
      </c>
      <c r="E711" s="8">
        <v>7.5999999999999998E-2</v>
      </c>
      <c r="F711" s="9">
        <f t="shared" si="11"/>
        <v>6238.08</v>
      </c>
      <c r="G711" s="10">
        <v>20683</v>
      </c>
      <c r="H711" s="11">
        <v>0</v>
      </c>
      <c r="K711" s="10"/>
      <c r="N711" s="10"/>
      <c r="Q711" s="12"/>
    </row>
    <row r="712" spans="1:17" x14ac:dyDescent="0.2">
      <c r="A712" t="s">
        <v>39</v>
      </c>
      <c r="B712" t="s">
        <v>1433</v>
      </c>
      <c r="C712" t="s">
        <v>1149</v>
      </c>
      <c r="D712" t="s">
        <v>1434</v>
      </c>
      <c r="E712" s="8">
        <v>3.7999999999999999E-2</v>
      </c>
      <c r="F712" s="9">
        <f t="shared" si="11"/>
        <v>3119.04</v>
      </c>
      <c r="G712" s="10">
        <v>8584</v>
      </c>
      <c r="H712" s="11">
        <v>0</v>
      </c>
      <c r="K712" s="10"/>
      <c r="N712" s="10"/>
      <c r="Q712" s="12"/>
    </row>
    <row r="713" spans="1:17" x14ac:dyDescent="0.2">
      <c r="A713" t="s">
        <v>39</v>
      </c>
      <c r="B713" t="s">
        <v>1435</v>
      </c>
      <c r="C713" t="s">
        <v>1149</v>
      </c>
      <c r="D713" t="s">
        <v>1436</v>
      </c>
      <c r="E713" s="8">
        <v>0.25695238100000001</v>
      </c>
      <c r="F713" s="9">
        <f t="shared" si="11"/>
        <v>21090.651432480001</v>
      </c>
      <c r="G713" s="10">
        <v>74805</v>
      </c>
      <c r="H713" s="11">
        <v>0</v>
      </c>
      <c r="K713" s="10"/>
      <c r="N713" s="10"/>
      <c r="Q713" s="12"/>
    </row>
    <row r="714" spans="1:17" x14ac:dyDescent="0.2">
      <c r="A714" t="s">
        <v>39</v>
      </c>
      <c r="B714" t="s">
        <v>1437</v>
      </c>
      <c r="C714" t="s">
        <v>1149</v>
      </c>
      <c r="D714" t="s">
        <v>1438</v>
      </c>
      <c r="E714" s="8">
        <v>5.2999999999999999E-2</v>
      </c>
      <c r="F714" s="9">
        <f t="shared" si="11"/>
        <v>4350.24</v>
      </c>
      <c r="G714" s="10">
        <v>11543</v>
      </c>
      <c r="H714" s="11">
        <v>0</v>
      </c>
      <c r="K714" s="10"/>
      <c r="N714" s="10"/>
      <c r="Q714" s="12"/>
    </row>
    <row r="715" spans="1:17" x14ac:dyDescent="0.2">
      <c r="A715" t="s">
        <v>39</v>
      </c>
      <c r="B715" t="s">
        <v>1439</v>
      </c>
      <c r="C715" t="s">
        <v>1149</v>
      </c>
      <c r="D715" t="s">
        <v>1440</v>
      </c>
      <c r="E715" s="8">
        <v>7.5999999999999998E-2</v>
      </c>
      <c r="F715" s="9">
        <f t="shared" si="11"/>
        <v>6238.08</v>
      </c>
      <c r="G715" s="10">
        <v>18735</v>
      </c>
      <c r="H715" s="11">
        <v>0</v>
      </c>
      <c r="K715" s="10"/>
      <c r="N715" s="10"/>
      <c r="Q715" s="12"/>
    </row>
    <row r="716" spans="1:17" x14ac:dyDescent="0.2">
      <c r="A716" t="s">
        <v>39</v>
      </c>
      <c r="B716" t="s">
        <v>1441</v>
      </c>
      <c r="C716" t="s">
        <v>1149</v>
      </c>
      <c r="D716" t="s">
        <v>1442</v>
      </c>
      <c r="E716" s="8">
        <v>3.5999999999999997E-2</v>
      </c>
      <c r="F716" s="9">
        <f t="shared" si="11"/>
        <v>2954.8799999999997</v>
      </c>
      <c r="G716" s="10">
        <v>9574</v>
      </c>
      <c r="H716" s="11">
        <v>0</v>
      </c>
      <c r="K716" s="10"/>
      <c r="N716" s="10"/>
      <c r="Q716" s="12"/>
    </row>
    <row r="717" spans="1:17" x14ac:dyDescent="0.2">
      <c r="A717" t="s">
        <v>11</v>
      </c>
      <c r="B717" t="s">
        <v>1443</v>
      </c>
      <c r="C717" t="s">
        <v>1444</v>
      </c>
      <c r="D717" t="s">
        <v>1445</v>
      </c>
      <c r="E717" s="8">
        <v>2.1120000000000001</v>
      </c>
      <c r="F717" s="9">
        <f t="shared" si="11"/>
        <v>173352.96000000002</v>
      </c>
      <c r="G717" s="10">
        <v>577738</v>
      </c>
      <c r="H717" s="11">
        <v>30</v>
      </c>
      <c r="K717" s="10"/>
      <c r="N717" s="10"/>
      <c r="Q717" s="12"/>
    </row>
    <row r="718" spans="1:17" x14ac:dyDescent="0.2">
      <c r="A718" t="s">
        <v>11</v>
      </c>
      <c r="B718" t="s">
        <v>1446</v>
      </c>
      <c r="C718" t="s">
        <v>1444</v>
      </c>
      <c r="D718" t="s">
        <v>1447</v>
      </c>
      <c r="E718" s="8">
        <v>1.5014000000000001</v>
      </c>
      <c r="F718" s="9">
        <f t="shared" si="11"/>
        <v>123234.91200000001</v>
      </c>
      <c r="G718" s="10">
        <v>357058</v>
      </c>
      <c r="H718" s="11">
        <v>13</v>
      </c>
      <c r="K718" s="10"/>
      <c r="N718" s="10"/>
      <c r="Q718" s="12"/>
    </row>
    <row r="719" spans="1:17" x14ac:dyDescent="0.2">
      <c r="A719" t="s">
        <v>11</v>
      </c>
      <c r="B719" t="s">
        <v>1448</v>
      </c>
      <c r="C719" t="s">
        <v>1444</v>
      </c>
      <c r="D719" t="s">
        <v>1449</v>
      </c>
      <c r="E719" s="8">
        <v>1.212</v>
      </c>
      <c r="F719" s="9">
        <f t="shared" si="11"/>
        <v>99480.959999999992</v>
      </c>
      <c r="G719" s="10">
        <v>230184</v>
      </c>
      <c r="H719" s="11">
        <v>8</v>
      </c>
      <c r="K719" s="10"/>
      <c r="N719" s="10"/>
      <c r="Q719" s="12"/>
    </row>
    <row r="720" spans="1:17" x14ac:dyDescent="0.2">
      <c r="A720" t="s">
        <v>11</v>
      </c>
      <c r="B720" t="s">
        <v>1450</v>
      </c>
      <c r="C720" t="s">
        <v>1444</v>
      </c>
      <c r="D720" t="s">
        <v>1451</v>
      </c>
      <c r="E720" s="8">
        <v>1.0569999999999999</v>
      </c>
      <c r="F720" s="9">
        <f t="shared" si="11"/>
        <v>86758.56</v>
      </c>
      <c r="G720" s="10">
        <v>185191</v>
      </c>
      <c r="H720" s="11">
        <v>5</v>
      </c>
      <c r="K720" s="10"/>
      <c r="N720" s="10"/>
      <c r="Q720" s="12"/>
    </row>
    <row r="721" spans="1:17" x14ac:dyDescent="0.2">
      <c r="A721" t="s">
        <v>39</v>
      </c>
      <c r="B721" t="s">
        <v>1452</v>
      </c>
      <c r="C721" t="s">
        <v>1444</v>
      </c>
      <c r="D721" t="s">
        <v>1453</v>
      </c>
      <c r="E721" s="8">
        <v>0.252</v>
      </c>
      <c r="F721" s="9">
        <f t="shared" si="11"/>
        <v>20684.16</v>
      </c>
      <c r="G721" s="10">
        <v>85320</v>
      </c>
      <c r="H721" s="11">
        <v>0</v>
      </c>
      <c r="K721" s="10"/>
      <c r="N721" s="10"/>
      <c r="Q721" s="12"/>
    </row>
    <row r="722" spans="1:17" x14ac:dyDescent="0.2">
      <c r="A722" t="s">
        <v>11</v>
      </c>
      <c r="B722" t="s">
        <v>1454</v>
      </c>
      <c r="C722" t="s">
        <v>1444</v>
      </c>
      <c r="D722" t="s">
        <v>1455</v>
      </c>
      <c r="E722" s="8">
        <v>0.56799999999999995</v>
      </c>
      <c r="F722" s="9">
        <f t="shared" si="11"/>
        <v>46621.439999999995</v>
      </c>
      <c r="G722" s="10">
        <v>101480</v>
      </c>
      <c r="H722" s="11">
        <v>1</v>
      </c>
      <c r="K722" s="10"/>
      <c r="N722" s="10"/>
      <c r="Q722" s="12"/>
    </row>
    <row r="723" spans="1:17" x14ac:dyDescent="0.2">
      <c r="A723" t="s">
        <v>39</v>
      </c>
      <c r="B723" t="s">
        <v>1456</v>
      </c>
      <c r="C723" t="s">
        <v>1444</v>
      </c>
      <c r="D723" t="s">
        <v>1457</v>
      </c>
      <c r="E723" s="8">
        <v>6.4000000000000001E-2</v>
      </c>
      <c r="F723" s="9">
        <f t="shared" si="11"/>
        <v>5253.12</v>
      </c>
      <c r="G723" s="10">
        <v>14849</v>
      </c>
      <c r="H723" s="11">
        <v>0</v>
      </c>
      <c r="K723" s="10"/>
      <c r="N723" s="10"/>
      <c r="Q723" s="12"/>
    </row>
    <row r="724" spans="1:17" x14ac:dyDescent="0.2">
      <c r="A724" t="s">
        <v>11</v>
      </c>
      <c r="B724" t="s">
        <v>1458</v>
      </c>
      <c r="C724" t="s">
        <v>1444</v>
      </c>
      <c r="D724" t="s">
        <v>1459</v>
      </c>
      <c r="E724" s="8">
        <v>1.075</v>
      </c>
      <c r="F724" s="9">
        <f t="shared" si="11"/>
        <v>88236</v>
      </c>
      <c r="G724" s="10">
        <v>229196</v>
      </c>
      <c r="H724" s="11">
        <v>6</v>
      </c>
      <c r="K724" s="10"/>
      <c r="N724" s="10"/>
      <c r="Q724" s="12"/>
    </row>
    <row r="725" spans="1:17" x14ac:dyDescent="0.2">
      <c r="A725" t="s">
        <v>11</v>
      </c>
      <c r="B725" t="s">
        <v>1460</v>
      </c>
      <c r="C725" t="s">
        <v>1444</v>
      </c>
      <c r="D725" t="s">
        <v>1461</v>
      </c>
      <c r="E725" s="8">
        <v>0.97299999999999998</v>
      </c>
      <c r="F725" s="9">
        <f t="shared" si="11"/>
        <v>79863.839999999997</v>
      </c>
      <c r="G725" s="10">
        <v>176972</v>
      </c>
      <c r="H725" s="11">
        <v>3</v>
      </c>
      <c r="K725" s="10"/>
      <c r="N725" s="10"/>
      <c r="Q725" s="12"/>
    </row>
    <row r="726" spans="1:17" x14ac:dyDescent="0.2">
      <c r="A726" t="s">
        <v>39</v>
      </c>
      <c r="B726" t="s">
        <v>1462</v>
      </c>
      <c r="C726" t="s">
        <v>1444</v>
      </c>
      <c r="D726" t="s">
        <v>1463</v>
      </c>
      <c r="E726" s="8">
        <v>0.27200000000000002</v>
      </c>
      <c r="F726" s="9">
        <f t="shared" si="11"/>
        <v>22325.760000000002</v>
      </c>
      <c r="G726" s="10">
        <v>96955</v>
      </c>
      <c r="H726" s="11">
        <v>0</v>
      </c>
      <c r="K726" s="10"/>
      <c r="N726" s="10"/>
      <c r="Q726" s="12"/>
    </row>
    <row r="727" spans="1:17" x14ac:dyDescent="0.2">
      <c r="A727" t="s">
        <v>11</v>
      </c>
      <c r="B727" t="s">
        <v>1464</v>
      </c>
      <c r="C727" t="s">
        <v>1444</v>
      </c>
      <c r="D727" t="s">
        <v>1465</v>
      </c>
      <c r="E727" s="8">
        <v>3.5070000000000001</v>
      </c>
      <c r="F727" s="9">
        <f t="shared" si="11"/>
        <v>287854.56</v>
      </c>
      <c r="G727" s="10">
        <v>899921</v>
      </c>
      <c r="H727" s="11">
        <v>45</v>
      </c>
      <c r="K727" s="10"/>
      <c r="N727" s="10"/>
      <c r="Q727" s="12"/>
    </row>
    <row r="728" spans="1:17" x14ac:dyDescent="0.2">
      <c r="A728" t="s">
        <v>11</v>
      </c>
      <c r="B728" t="s">
        <v>1466</v>
      </c>
      <c r="C728" t="s">
        <v>1444</v>
      </c>
      <c r="D728" t="s">
        <v>1467</v>
      </c>
      <c r="E728" s="8">
        <v>1.7989999999999999</v>
      </c>
      <c r="F728" s="9">
        <f t="shared" si="11"/>
        <v>147661.91999999998</v>
      </c>
      <c r="G728" s="10">
        <v>421553</v>
      </c>
      <c r="H728" s="11">
        <v>27</v>
      </c>
      <c r="K728" s="10"/>
      <c r="N728" s="10"/>
      <c r="Q728" s="12"/>
    </row>
    <row r="729" spans="1:17" x14ac:dyDescent="0.2">
      <c r="A729" t="s">
        <v>11</v>
      </c>
      <c r="B729" t="s">
        <v>1468</v>
      </c>
      <c r="C729" t="s">
        <v>1444</v>
      </c>
      <c r="D729" t="s">
        <v>1469</v>
      </c>
      <c r="E729" s="8">
        <v>0.83199999999999996</v>
      </c>
      <c r="F729" s="9">
        <f t="shared" si="11"/>
        <v>68290.559999999998</v>
      </c>
      <c r="G729" s="10">
        <v>179512</v>
      </c>
      <c r="H729" s="11">
        <v>3</v>
      </c>
      <c r="K729" s="10"/>
      <c r="N729" s="10"/>
      <c r="Q729" s="12"/>
    </row>
    <row r="730" spans="1:17" x14ac:dyDescent="0.2">
      <c r="A730" t="s">
        <v>39</v>
      </c>
      <c r="B730" t="s">
        <v>1470</v>
      </c>
      <c r="C730" t="s">
        <v>1444</v>
      </c>
      <c r="D730" t="s">
        <v>1471</v>
      </c>
      <c r="E730" s="8">
        <v>6.4000000000000001E-2</v>
      </c>
      <c r="F730" s="9">
        <f t="shared" si="11"/>
        <v>5253.12</v>
      </c>
      <c r="G730" s="10">
        <v>15843</v>
      </c>
      <c r="H730" s="11">
        <v>0</v>
      </c>
      <c r="K730" s="10"/>
      <c r="N730" s="10"/>
      <c r="Q730" s="12"/>
    </row>
    <row r="731" spans="1:17" x14ac:dyDescent="0.2">
      <c r="A731" t="s">
        <v>11</v>
      </c>
      <c r="B731" t="s">
        <v>1472</v>
      </c>
      <c r="C731" t="s">
        <v>1444</v>
      </c>
      <c r="D731" t="s">
        <v>1473</v>
      </c>
      <c r="E731" s="8">
        <v>1.129</v>
      </c>
      <c r="F731" s="9">
        <f t="shared" si="11"/>
        <v>92668.32</v>
      </c>
      <c r="G731" s="10">
        <v>272895</v>
      </c>
      <c r="H731" s="11">
        <v>20</v>
      </c>
      <c r="K731" s="10"/>
      <c r="N731" s="10"/>
      <c r="Q731" s="12"/>
    </row>
    <row r="732" spans="1:17" x14ac:dyDescent="0.2">
      <c r="A732" t="s">
        <v>11</v>
      </c>
      <c r="B732" t="s">
        <v>1474</v>
      </c>
      <c r="C732" t="s">
        <v>1444</v>
      </c>
      <c r="D732" t="s">
        <v>1475</v>
      </c>
      <c r="E732" s="8">
        <v>0.90900000000000003</v>
      </c>
      <c r="F732" s="9">
        <f t="shared" si="11"/>
        <v>74610.720000000001</v>
      </c>
      <c r="G732" s="10">
        <v>221728</v>
      </c>
      <c r="H732" s="11">
        <v>14</v>
      </c>
      <c r="K732" s="10"/>
      <c r="N732" s="10"/>
      <c r="Q732" s="12"/>
    </row>
    <row r="733" spans="1:17" x14ac:dyDescent="0.2">
      <c r="A733" t="s">
        <v>39</v>
      </c>
      <c r="B733" t="s">
        <v>1476</v>
      </c>
      <c r="C733" t="s">
        <v>1444</v>
      </c>
      <c r="D733" t="s">
        <v>1477</v>
      </c>
      <c r="E733" s="8">
        <v>5.8000000000000003E-2</v>
      </c>
      <c r="F733" s="9">
        <f t="shared" si="11"/>
        <v>4760.6400000000003</v>
      </c>
      <c r="G733" s="10">
        <v>12538</v>
      </c>
      <c r="H733" s="11">
        <v>0</v>
      </c>
      <c r="K733" s="10"/>
      <c r="N733" s="10"/>
      <c r="Q733" s="12"/>
    </row>
    <row r="734" spans="1:17" x14ac:dyDescent="0.2">
      <c r="A734" t="s">
        <v>11</v>
      </c>
      <c r="B734" t="s">
        <v>1478</v>
      </c>
      <c r="C734" t="s">
        <v>1444</v>
      </c>
      <c r="D734" t="s">
        <v>1479</v>
      </c>
      <c r="E734" s="8">
        <v>1.4279999999999999</v>
      </c>
      <c r="F734" s="9">
        <f t="shared" si="11"/>
        <v>117210.23999999999</v>
      </c>
      <c r="G734" s="10">
        <v>328144</v>
      </c>
      <c r="H734" s="11">
        <v>23</v>
      </c>
      <c r="K734" s="10"/>
      <c r="N734" s="10"/>
      <c r="Q734" s="12"/>
    </row>
    <row r="735" spans="1:17" x14ac:dyDescent="0.2">
      <c r="A735" t="s">
        <v>11</v>
      </c>
      <c r="B735" t="s">
        <v>1480</v>
      </c>
      <c r="C735" t="s">
        <v>1444</v>
      </c>
      <c r="D735" t="s">
        <v>1481</v>
      </c>
      <c r="E735" s="8">
        <v>1.2450000000000001</v>
      </c>
      <c r="F735" s="9">
        <f t="shared" si="11"/>
        <v>102189.6</v>
      </c>
      <c r="G735" s="10">
        <v>315970</v>
      </c>
      <c r="H735" s="11">
        <v>17</v>
      </c>
      <c r="K735" s="10"/>
      <c r="N735" s="10"/>
      <c r="Q735" s="12"/>
    </row>
    <row r="736" spans="1:17" x14ac:dyDescent="0.2">
      <c r="A736" t="s">
        <v>11</v>
      </c>
      <c r="B736" t="s">
        <v>1482</v>
      </c>
      <c r="C736" t="s">
        <v>1444</v>
      </c>
      <c r="D736" t="s">
        <v>1483</v>
      </c>
      <c r="E736" s="8">
        <v>0.77800000000000002</v>
      </c>
      <c r="F736" s="9">
        <f t="shared" si="11"/>
        <v>63858.240000000005</v>
      </c>
      <c r="G736" s="10">
        <v>190153</v>
      </c>
      <c r="H736" s="11">
        <v>13</v>
      </c>
      <c r="K736" s="10"/>
      <c r="N736" s="10"/>
      <c r="Q736" s="12"/>
    </row>
    <row r="737" spans="1:17" x14ac:dyDescent="0.2">
      <c r="A737" t="s">
        <v>39</v>
      </c>
      <c r="B737" t="s">
        <v>1484</v>
      </c>
      <c r="C737" t="s">
        <v>1444</v>
      </c>
      <c r="D737" t="s">
        <v>1485</v>
      </c>
      <c r="E737" s="8">
        <v>5.2999999999999999E-2</v>
      </c>
      <c r="F737" s="9">
        <f t="shared" si="11"/>
        <v>4350.24</v>
      </c>
      <c r="G737" s="10">
        <v>12001</v>
      </c>
      <c r="H737" s="11">
        <v>0</v>
      </c>
      <c r="K737" s="10"/>
      <c r="N737" s="10"/>
      <c r="Q737" s="12"/>
    </row>
    <row r="738" spans="1:17" x14ac:dyDescent="0.2">
      <c r="A738" t="s">
        <v>11</v>
      </c>
      <c r="B738" t="s">
        <v>1486</v>
      </c>
      <c r="C738" t="s">
        <v>1444</v>
      </c>
      <c r="D738" t="s">
        <v>1487</v>
      </c>
      <c r="E738" s="8">
        <v>1.169</v>
      </c>
      <c r="F738" s="9">
        <f t="shared" si="11"/>
        <v>95951.52</v>
      </c>
      <c r="G738" s="10">
        <v>289759</v>
      </c>
      <c r="H738" s="11">
        <v>18</v>
      </c>
      <c r="K738" s="10"/>
      <c r="N738" s="10"/>
      <c r="Q738" s="12"/>
    </row>
    <row r="739" spans="1:17" x14ac:dyDescent="0.2">
      <c r="A739" t="s">
        <v>11</v>
      </c>
      <c r="B739" t="s">
        <v>1488</v>
      </c>
      <c r="C739" t="s">
        <v>1444</v>
      </c>
      <c r="D739" t="s">
        <v>1489</v>
      </c>
      <c r="E739" s="8">
        <v>0.83899999999999997</v>
      </c>
      <c r="F739" s="9">
        <f t="shared" si="11"/>
        <v>68865.119999999995</v>
      </c>
      <c r="G739" s="10">
        <v>182355</v>
      </c>
      <c r="H739" s="11">
        <v>14</v>
      </c>
      <c r="K739" s="10"/>
      <c r="N739" s="10"/>
      <c r="Q739" s="12"/>
    </row>
    <row r="740" spans="1:17" x14ac:dyDescent="0.2">
      <c r="A740" t="s">
        <v>11</v>
      </c>
      <c r="B740" t="s">
        <v>1490</v>
      </c>
      <c r="C740" t="s">
        <v>1444</v>
      </c>
      <c r="D740" t="s">
        <v>1491</v>
      </c>
      <c r="E740" s="8">
        <v>0.60899999999999999</v>
      </c>
      <c r="F740" s="9">
        <f t="shared" si="11"/>
        <v>49986.720000000001</v>
      </c>
      <c r="G740" s="10">
        <v>129797</v>
      </c>
      <c r="H740" s="11">
        <v>8</v>
      </c>
      <c r="K740" s="10"/>
      <c r="N740" s="10"/>
      <c r="Q740" s="12"/>
    </row>
    <row r="741" spans="1:17" x14ac:dyDescent="0.2">
      <c r="A741" t="s">
        <v>39</v>
      </c>
      <c r="B741" t="s">
        <v>1492</v>
      </c>
      <c r="C741" t="s">
        <v>1444</v>
      </c>
      <c r="D741" t="s">
        <v>1493</v>
      </c>
      <c r="E741" s="8">
        <v>6.2E-2</v>
      </c>
      <c r="F741" s="9">
        <f t="shared" si="11"/>
        <v>5088.96</v>
      </c>
      <c r="G741" s="10">
        <v>12612</v>
      </c>
      <c r="H741" s="11">
        <v>0</v>
      </c>
      <c r="K741" s="10"/>
      <c r="N741" s="10"/>
      <c r="Q741" s="12"/>
    </row>
    <row r="742" spans="1:17" x14ac:dyDescent="0.2">
      <c r="A742" t="s">
        <v>11</v>
      </c>
      <c r="B742" t="s">
        <v>1494</v>
      </c>
      <c r="C742" t="s">
        <v>1444</v>
      </c>
      <c r="D742" t="s">
        <v>1495</v>
      </c>
      <c r="E742" s="8">
        <v>0.72899999999999998</v>
      </c>
      <c r="F742" s="9">
        <f t="shared" si="11"/>
        <v>59836.32</v>
      </c>
      <c r="G742" s="10">
        <v>158104</v>
      </c>
      <c r="H742" s="11">
        <v>13</v>
      </c>
      <c r="K742" s="10"/>
      <c r="N742" s="10"/>
      <c r="Q742" s="12"/>
    </row>
    <row r="743" spans="1:17" x14ac:dyDescent="0.2">
      <c r="A743" t="s">
        <v>11</v>
      </c>
      <c r="B743" t="s">
        <v>1496</v>
      </c>
      <c r="C743" t="s">
        <v>1444</v>
      </c>
      <c r="D743" t="s">
        <v>1497</v>
      </c>
      <c r="E743" s="8">
        <v>0.56699999999999995</v>
      </c>
      <c r="F743" s="9">
        <f t="shared" si="11"/>
        <v>46539.359999999993</v>
      </c>
      <c r="G743" s="10">
        <v>124559</v>
      </c>
      <c r="H743" s="11">
        <v>8</v>
      </c>
      <c r="K743" s="10"/>
      <c r="N743" s="10"/>
      <c r="Q743" s="12"/>
    </row>
    <row r="744" spans="1:17" x14ac:dyDescent="0.2">
      <c r="A744" t="s">
        <v>11</v>
      </c>
      <c r="B744" t="s">
        <v>1498</v>
      </c>
      <c r="C744" t="s">
        <v>1444</v>
      </c>
      <c r="D744" t="s">
        <v>1499</v>
      </c>
      <c r="E744" s="8">
        <v>0.495</v>
      </c>
      <c r="F744" s="9">
        <f t="shared" si="11"/>
        <v>40629.599999999999</v>
      </c>
      <c r="G744" s="10">
        <v>105616</v>
      </c>
      <c r="H744" s="11">
        <v>6</v>
      </c>
      <c r="K744" s="10"/>
      <c r="N744" s="10"/>
      <c r="Q744" s="12"/>
    </row>
    <row r="745" spans="1:17" x14ac:dyDescent="0.2">
      <c r="A745" t="s">
        <v>39</v>
      </c>
      <c r="B745" t="s">
        <v>1500</v>
      </c>
      <c r="C745" t="s">
        <v>1444</v>
      </c>
      <c r="D745" t="s">
        <v>1501</v>
      </c>
      <c r="E745" s="8">
        <v>7.8E-2</v>
      </c>
      <c r="F745" s="9">
        <f t="shared" si="11"/>
        <v>6402.24</v>
      </c>
      <c r="G745" s="10">
        <v>16448</v>
      </c>
      <c r="H745" s="11">
        <v>0</v>
      </c>
      <c r="K745" s="10"/>
      <c r="N745" s="10"/>
      <c r="Q745" s="12"/>
    </row>
    <row r="746" spans="1:17" x14ac:dyDescent="0.2">
      <c r="A746" t="s">
        <v>11</v>
      </c>
      <c r="B746" t="s">
        <v>1502</v>
      </c>
      <c r="C746" t="s">
        <v>1444</v>
      </c>
      <c r="D746" t="s">
        <v>1503</v>
      </c>
      <c r="E746" s="8">
        <v>0.38300000000000001</v>
      </c>
      <c r="F746" s="9">
        <f t="shared" si="11"/>
        <v>31436.639999999999</v>
      </c>
      <c r="G746" s="10">
        <v>70652</v>
      </c>
      <c r="H746" s="11">
        <v>2</v>
      </c>
      <c r="K746" s="10"/>
      <c r="N746" s="10"/>
      <c r="Q746" s="12"/>
    </row>
    <row r="747" spans="1:17" x14ac:dyDescent="0.2">
      <c r="A747" t="s">
        <v>39</v>
      </c>
      <c r="B747" t="s">
        <v>1504</v>
      </c>
      <c r="C747" t="s">
        <v>1444</v>
      </c>
      <c r="D747" t="s">
        <v>1505</v>
      </c>
      <c r="E747" s="8">
        <v>0.06</v>
      </c>
      <c r="F747" s="9">
        <f t="shared" si="11"/>
        <v>4924.8</v>
      </c>
      <c r="G747" s="10">
        <v>12117</v>
      </c>
      <c r="H747" s="11">
        <v>0</v>
      </c>
      <c r="I747" s="14"/>
      <c r="K747" s="10"/>
      <c r="N747" s="10"/>
      <c r="Q747" s="12"/>
    </row>
    <row r="748" spans="1:17" x14ac:dyDescent="0.2">
      <c r="A748" t="s">
        <v>11</v>
      </c>
      <c r="B748" t="s">
        <v>1506</v>
      </c>
      <c r="C748" t="s">
        <v>1444</v>
      </c>
      <c r="D748" t="s">
        <v>1507</v>
      </c>
      <c r="E748" s="8">
        <v>1.0720000000000001</v>
      </c>
      <c r="F748" s="9">
        <f t="shared" si="11"/>
        <v>87989.760000000009</v>
      </c>
      <c r="G748" s="10">
        <v>264197</v>
      </c>
      <c r="H748" s="11">
        <v>17</v>
      </c>
      <c r="K748" s="10"/>
      <c r="N748" s="10"/>
      <c r="Q748" s="12"/>
    </row>
    <row r="749" spans="1:17" x14ac:dyDescent="0.2">
      <c r="A749" t="s">
        <v>11</v>
      </c>
      <c r="B749" t="s">
        <v>1508</v>
      </c>
      <c r="C749" t="s">
        <v>1444</v>
      </c>
      <c r="D749" t="s">
        <v>1509</v>
      </c>
      <c r="E749" s="8">
        <v>0.84</v>
      </c>
      <c r="F749" s="9">
        <f t="shared" si="11"/>
        <v>68947.199999999997</v>
      </c>
      <c r="G749" s="10">
        <v>194749</v>
      </c>
      <c r="H749" s="11">
        <v>13</v>
      </c>
      <c r="K749" s="10"/>
      <c r="N749" s="10"/>
      <c r="Q749" s="12"/>
    </row>
    <row r="750" spans="1:17" x14ac:dyDescent="0.2">
      <c r="A750" t="s">
        <v>11</v>
      </c>
      <c r="B750" t="s">
        <v>1510</v>
      </c>
      <c r="C750" t="s">
        <v>1444</v>
      </c>
      <c r="D750" t="s">
        <v>1511</v>
      </c>
      <c r="E750" s="8">
        <v>0.59399999999999997</v>
      </c>
      <c r="F750" s="9">
        <f t="shared" si="11"/>
        <v>48755.519999999997</v>
      </c>
      <c r="G750" s="10">
        <v>139044</v>
      </c>
      <c r="H750" s="11">
        <v>6</v>
      </c>
      <c r="K750" s="10"/>
      <c r="N750" s="10"/>
      <c r="Q750" s="12"/>
    </row>
    <row r="751" spans="1:17" x14ac:dyDescent="0.2">
      <c r="A751" t="s">
        <v>39</v>
      </c>
      <c r="B751" t="s">
        <v>1512</v>
      </c>
      <c r="C751" t="s">
        <v>1444</v>
      </c>
      <c r="D751" t="s">
        <v>1513</v>
      </c>
      <c r="E751" s="8">
        <v>2.5000000000000001E-2</v>
      </c>
      <c r="F751" s="9">
        <f t="shared" si="11"/>
        <v>2052</v>
      </c>
      <c r="G751" s="10">
        <v>4372</v>
      </c>
      <c r="H751" s="11">
        <v>0</v>
      </c>
      <c r="K751" s="10"/>
      <c r="N751" s="10"/>
      <c r="Q751" s="12"/>
    </row>
    <row r="752" spans="1:17" x14ac:dyDescent="0.2">
      <c r="A752" t="s">
        <v>39</v>
      </c>
      <c r="B752" t="s">
        <v>1514</v>
      </c>
      <c r="C752" t="s">
        <v>1444</v>
      </c>
      <c r="D752" t="s">
        <v>1515</v>
      </c>
      <c r="E752" s="8">
        <v>3.9E-2</v>
      </c>
      <c r="F752" s="9">
        <f t="shared" si="11"/>
        <v>3201.12</v>
      </c>
      <c r="G752" s="10">
        <v>10307</v>
      </c>
      <c r="H752" s="11">
        <v>0</v>
      </c>
      <c r="K752" s="10"/>
      <c r="N752" s="10"/>
      <c r="Q752" s="12"/>
    </row>
    <row r="753" spans="1:17" x14ac:dyDescent="0.2">
      <c r="A753" t="s">
        <v>39</v>
      </c>
      <c r="B753" t="s">
        <v>1516</v>
      </c>
      <c r="C753" t="s">
        <v>1444</v>
      </c>
      <c r="D753" t="s">
        <v>1517</v>
      </c>
      <c r="E753" s="8">
        <v>8.6999999999999994E-2</v>
      </c>
      <c r="F753" s="9">
        <f t="shared" si="11"/>
        <v>7140.9599999999991</v>
      </c>
      <c r="G753" s="10">
        <v>21157</v>
      </c>
      <c r="H753" s="11">
        <v>0</v>
      </c>
      <c r="K753" s="10"/>
      <c r="N753" s="10"/>
      <c r="Q753" s="12"/>
    </row>
    <row r="754" spans="1:17" x14ac:dyDescent="0.2">
      <c r="A754" t="s">
        <v>39</v>
      </c>
      <c r="B754" t="s">
        <v>1518</v>
      </c>
      <c r="C754" t="s">
        <v>1444</v>
      </c>
      <c r="D754" t="s">
        <v>1519</v>
      </c>
      <c r="E754" s="8">
        <v>6.2E-2</v>
      </c>
      <c r="F754" s="9">
        <f t="shared" si="11"/>
        <v>5088.96</v>
      </c>
      <c r="G754" s="10">
        <v>12174</v>
      </c>
      <c r="H754" s="11">
        <v>0</v>
      </c>
      <c r="K754" s="10"/>
      <c r="N754" s="10"/>
      <c r="Q754" s="12"/>
    </row>
    <row r="755" spans="1:17" x14ac:dyDescent="0.2">
      <c r="A755" t="s">
        <v>39</v>
      </c>
      <c r="B755" t="s">
        <v>1520</v>
      </c>
      <c r="C755" t="s">
        <v>1444</v>
      </c>
      <c r="D755" t="s">
        <v>1521</v>
      </c>
      <c r="E755" s="8">
        <v>0.05</v>
      </c>
      <c r="F755" s="9">
        <f t="shared" si="11"/>
        <v>4104</v>
      </c>
      <c r="G755" s="10">
        <v>12052</v>
      </c>
      <c r="H755" s="11">
        <v>0</v>
      </c>
      <c r="K755" s="10"/>
      <c r="N755" s="10"/>
      <c r="Q755" s="12"/>
    </row>
    <row r="756" spans="1:17" x14ac:dyDescent="0.2">
      <c r="A756" t="s">
        <v>39</v>
      </c>
      <c r="B756" t="s">
        <v>1522</v>
      </c>
      <c r="C756" t="s">
        <v>1444</v>
      </c>
      <c r="D756" t="s">
        <v>1523</v>
      </c>
      <c r="E756" s="8">
        <v>2.8000000000000001E-2</v>
      </c>
      <c r="F756" s="9">
        <f t="shared" si="11"/>
        <v>2298.2400000000002</v>
      </c>
      <c r="G756" s="10">
        <v>6327</v>
      </c>
      <c r="H756" s="11">
        <v>0</v>
      </c>
      <c r="K756" s="10"/>
      <c r="N756" s="10"/>
      <c r="Q756" s="12"/>
    </row>
    <row r="757" spans="1:17" x14ac:dyDescent="0.2">
      <c r="A757" t="s">
        <v>39</v>
      </c>
      <c r="B757" t="s">
        <v>1524</v>
      </c>
      <c r="C757" t="s">
        <v>1444</v>
      </c>
      <c r="D757" t="s">
        <v>1525</v>
      </c>
      <c r="E757" s="8">
        <v>3.3000000000000002E-2</v>
      </c>
      <c r="F757" s="9">
        <f t="shared" si="11"/>
        <v>2708.6400000000003</v>
      </c>
      <c r="G757" s="10">
        <v>7154</v>
      </c>
      <c r="H757" s="11">
        <v>0</v>
      </c>
      <c r="K757" s="10"/>
      <c r="N757" s="10"/>
      <c r="Q757" s="12"/>
    </row>
    <row r="758" spans="1:17" x14ac:dyDescent="0.2">
      <c r="A758" t="s">
        <v>39</v>
      </c>
      <c r="B758" t="s">
        <v>1526</v>
      </c>
      <c r="C758" t="s">
        <v>1444</v>
      </c>
      <c r="D758" t="s">
        <v>1527</v>
      </c>
      <c r="E758" s="8">
        <v>3.5000000000000003E-2</v>
      </c>
      <c r="F758" s="9">
        <f t="shared" si="11"/>
        <v>2872.8</v>
      </c>
      <c r="G758" s="10">
        <v>7697</v>
      </c>
      <c r="H758" s="11">
        <v>0</v>
      </c>
      <c r="K758" s="10"/>
      <c r="N758" s="10"/>
      <c r="Q758" s="12"/>
    </row>
    <row r="759" spans="1:17" x14ac:dyDescent="0.2">
      <c r="A759" t="s">
        <v>39</v>
      </c>
      <c r="B759" t="s">
        <v>1528</v>
      </c>
      <c r="C759" t="s">
        <v>1444</v>
      </c>
      <c r="D759" t="s">
        <v>1529</v>
      </c>
      <c r="E759" s="8">
        <v>0.22367619</v>
      </c>
      <c r="F759" s="9">
        <f t="shared" si="11"/>
        <v>18359.341675200001</v>
      </c>
      <c r="G759" s="10">
        <v>63891</v>
      </c>
      <c r="H759" s="11">
        <v>0</v>
      </c>
      <c r="K759" s="10"/>
      <c r="N759" s="10"/>
      <c r="Q759" s="12"/>
    </row>
    <row r="760" spans="1:17" x14ac:dyDescent="0.2">
      <c r="A760" t="s">
        <v>39</v>
      </c>
      <c r="B760" t="s">
        <v>1530</v>
      </c>
      <c r="C760" t="s">
        <v>1444</v>
      </c>
      <c r="D760" t="s">
        <v>1531</v>
      </c>
      <c r="E760" s="8">
        <v>5.1999999999999998E-2</v>
      </c>
      <c r="F760" s="9">
        <f t="shared" si="11"/>
        <v>4268.16</v>
      </c>
      <c r="G760" s="10">
        <v>10552</v>
      </c>
      <c r="H760" s="11">
        <v>0</v>
      </c>
      <c r="K760" s="10"/>
      <c r="N760" s="10"/>
      <c r="Q760" s="12"/>
    </row>
    <row r="761" spans="1:17" x14ac:dyDescent="0.2">
      <c r="A761" t="s">
        <v>39</v>
      </c>
      <c r="B761" t="s">
        <v>1532</v>
      </c>
      <c r="C761" t="s">
        <v>1444</v>
      </c>
      <c r="D761" t="s">
        <v>1533</v>
      </c>
      <c r="E761" s="8">
        <v>5.7000000000000002E-2</v>
      </c>
      <c r="F761" s="9">
        <f t="shared" si="11"/>
        <v>4678.5600000000004</v>
      </c>
      <c r="G761" s="10">
        <v>17301</v>
      </c>
      <c r="H761" s="11">
        <v>0</v>
      </c>
      <c r="K761" s="10"/>
      <c r="N761" s="10"/>
      <c r="Q761" s="12"/>
    </row>
    <row r="762" spans="1:17" x14ac:dyDescent="0.2">
      <c r="A762" t="s">
        <v>39</v>
      </c>
      <c r="B762" t="s">
        <v>1534</v>
      </c>
      <c r="C762" t="s">
        <v>1444</v>
      </c>
      <c r="D762" t="s">
        <v>1535</v>
      </c>
      <c r="E762" s="8">
        <v>2.5000000000000001E-2</v>
      </c>
      <c r="F762" s="9">
        <f t="shared" si="11"/>
        <v>2052</v>
      </c>
      <c r="G762" s="10">
        <v>4414</v>
      </c>
      <c r="H762" s="11">
        <v>0</v>
      </c>
      <c r="K762" s="10"/>
      <c r="N762" s="10"/>
      <c r="Q762" s="12"/>
    </row>
    <row r="763" spans="1:17" x14ac:dyDescent="0.2">
      <c r="A763" t="s">
        <v>11</v>
      </c>
      <c r="B763" t="s">
        <v>1536</v>
      </c>
      <c r="C763" t="s">
        <v>1537</v>
      </c>
      <c r="D763" t="s">
        <v>1538</v>
      </c>
      <c r="E763" s="8">
        <v>1.4770000000000001</v>
      </c>
      <c r="F763" s="9">
        <f t="shared" si="11"/>
        <v>121232.16</v>
      </c>
      <c r="G763" s="10">
        <v>245288</v>
      </c>
      <c r="H763" s="11">
        <v>3</v>
      </c>
      <c r="K763" s="10"/>
      <c r="N763" s="10"/>
      <c r="Q763" s="12"/>
    </row>
    <row r="764" spans="1:17" x14ac:dyDescent="0.2">
      <c r="A764" t="s">
        <v>11</v>
      </c>
      <c r="B764" t="s">
        <v>1539</v>
      </c>
      <c r="C764" t="s">
        <v>1537</v>
      </c>
      <c r="D764" t="s">
        <v>1540</v>
      </c>
      <c r="E764" s="8">
        <v>1.0269999999999999</v>
      </c>
      <c r="F764" s="9">
        <f t="shared" si="11"/>
        <v>84296.159999999989</v>
      </c>
      <c r="G764" s="10">
        <v>166953</v>
      </c>
      <c r="H764" s="11">
        <v>1</v>
      </c>
      <c r="K764" s="10"/>
      <c r="N764" s="10"/>
      <c r="Q764" s="12"/>
    </row>
    <row r="765" spans="1:17" x14ac:dyDescent="0.2">
      <c r="A765" t="s">
        <v>39</v>
      </c>
      <c r="B765" t="s">
        <v>1541</v>
      </c>
      <c r="C765" t="s">
        <v>1537</v>
      </c>
      <c r="D765" t="s">
        <v>1542</v>
      </c>
      <c r="E765" s="8">
        <v>0.71199999999999997</v>
      </c>
      <c r="F765" s="9">
        <f t="shared" si="11"/>
        <v>58440.959999999999</v>
      </c>
      <c r="G765" s="10">
        <v>144817</v>
      </c>
      <c r="H765" s="11">
        <v>0</v>
      </c>
      <c r="K765" s="10"/>
      <c r="N765" s="10"/>
      <c r="Q765" s="12"/>
    </row>
    <row r="766" spans="1:17" x14ac:dyDescent="0.2">
      <c r="A766" t="s">
        <v>39</v>
      </c>
      <c r="B766" t="s">
        <v>1543</v>
      </c>
      <c r="C766" t="s">
        <v>1537</v>
      </c>
      <c r="D766" t="s">
        <v>1544</v>
      </c>
      <c r="E766" s="8">
        <v>0.74099999999999999</v>
      </c>
      <c r="F766" s="9">
        <f t="shared" si="11"/>
        <v>60821.279999999999</v>
      </c>
      <c r="G766" s="10">
        <v>159607</v>
      </c>
      <c r="H766" s="11">
        <v>0</v>
      </c>
      <c r="K766" s="10"/>
      <c r="N766" s="10"/>
      <c r="Q766" s="12"/>
    </row>
    <row r="767" spans="1:17" x14ac:dyDescent="0.2">
      <c r="A767" t="s">
        <v>11</v>
      </c>
      <c r="B767" t="s">
        <v>1545</v>
      </c>
      <c r="C767" t="s">
        <v>1537</v>
      </c>
      <c r="D767" t="s">
        <v>1546</v>
      </c>
      <c r="E767" s="8">
        <v>0.92300000000000004</v>
      </c>
      <c r="F767" s="9">
        <f t="shared" si="11"/>
        <v>75759.839999999997</v>
      </c>
      <c r="G767" s="10">
        <v>162259</v>
      </c>
      <c r="H767" s="11">
        <v>2</v>
      </c>
      <c r="K767" s="10"/>
      <c r="N767" s="10"/>
      <c r="Q767" s="12"/>
    </row>
    <row r="768" spans="1:17" x14ac:dyDescent="0.2">
      <c r="A768" t="s">
        <v>39</v>
      </c>
      <c r="B768" t="s">
        <v>1547</v>
      </c>
      <c r="C768" t="s">
        <v>1537</v>
      </c>
      <c r="D768" t="s">
        <v>1548</v>
      </c>
      <c r="E768" s="8">
        <v>0.57999999999999996</v>
      </c>
      <c r="F768" s="9">
        <f t="shared" si="11"/>
        <v>47606.399999999994</v>
      </c>
      <c r="G768" s="10">
        <v>119686</v>
      </c>
      <c r="H768" s="11">
        <v>0</v>
      </c>
      <c r="K768" s="10"/>
      <c r="N768" s="10"/>
      <c r="Q768" s="12"/>
    </row>
    <row r="769" spans="1:17" x14ac:dyDescent="0.2">
      <c r="A769" t="s">
        <v>11</v>
      </c>
      <c r="B769" t="s">
        <v>1549</v>
      </c>
      <c r="C769" t="s">
        <v>1537</v>
      </c>
      <c r="D769" t="s">
        <v>1550</v>
      </c>
      <c r="E769" s="8">
        <v>3.7810000000000001</v>
      </c>
      <c r="F769" s="9">
        <f t="shared" si="11"/>
        <v>310344.48000000004</v>
      </c>
      <c r="G769" s="10">
        <v>615504</v>
      </c>
      <c r="H769" s="11">
        <v>6</v>
      </c>
      <c r="K769" s="10"/>
      <c r="N769" s="10"/>
      <c r="Q769" s="12"/>
    </row>
    <row r="770" spans="1:17" x14ac:dyDescent="0.2">
      <c r="A770" t="s">
        <v>11</v>
      </c>
      <c r="B770" t="s">
        <v>1551</v>
      </c>
      <c r="C770" t="s">
        <v>1537</v>
      </c>
      <c r="D770" t="s">
        <v>1552</v>
      </c>
      <c r="E770" s="8">
        <v>1.3160000000000001</v>
      </c>
      <c r="F770" s="9">
        <f t="shared" si="11"/>
        <v>108017.28</v>
      </c>
      <c r="G770" s="10">
        <v>234275</v>
      </c>
      <c r="H770" s="11">
        <v>3</v>
      </c>
      <c r="K770" s="10"/>
      <c r="N770" s="10"/>
      <c r="Q770" s="12"/>
    </row>
    <row r="771" spans="1:17" x14ac:dyDescent="0.2">
      <c r="A771" t="s">
        <v>11</v>
      </c>
      <c r="B771" t="s">
        <v>1553</v>
      </c>
      <c r="C771" t="s">
        <v>1537</v>
      </c>
      <c r="D771" t="s">
        <v>1554</v>
      </c>
      <c r="E771" s="8">
        <v>0.91400000000000003</v>
      </c>
      <c r="F771" s="9">
        <f t="shared" si="11"/>
        <v>75021.12000000001</v>
      </c>
      <c r="G771" s="10">
        <v>164743</v>
      </c>
      <c r="H771" s="11">
        <v>1</v>
      </c>
      <c r="K771" s="10"/>
      <c r="N771" s="10"/>
      <c r="Q771" s="12"/>
    </row>
    <row r="772" spans="1:17" x14ac:dyDescent="0.2">
      <c r="A772" t="s">
        <v>39</v>
      </c>
      <c r="B772" t="s">
        <v>1555</v>
      </c>
      <c r="C772" t="s">
        <v>1537</v>
      </c>
      <c r="D772" t="s">
        <v>1556</v>
      </c>
      <c r="E772" s="8">
        <v>0.56100000000000005</v>
      </c>
      <c r="F772" s="9">
        <f t="shared" si="11"/>
        <v>46046.880000000005</v>
      </c>
      <c r="G772" s="10">
        <v>121450</v>
      </c>
      <c r="H772" s="11">
        <v>0</v>
      </c>
      <c r="K772" s="10"/>
      <c r="N772" s="10"/>
      <c r="Q772" s="12"/>
    </row>
    <row r="773" spans="1:17" x14ac:dyDescent="0.2">
      <c r="A773" t="s">
        <v>11</v>
      </c>
      <c r="B773" t="s">
        <v>1557</v>
      </c>
      <c r="C773" t="s">
        <v>1537</v>
      </c>
      <c r="D773" t="s">
        <v>1558</v>
      </c>
      <c r="E773" s="8">
        <v>0.503</v>
      </c>
      <c r="F773" s="9">
        <f t="shared" si="11"/>
        <v>41286.239999999998</v>
      </c>
      <c r="G773" s="10">
        <v>102908</v>
      </c>
      <c r="H773" s="11">
        <v>0</v>
      </c>
      <c r="K773" s="10"/>
      <c r="N773" s="10"/>
      <c r="Q773" s="12"/>
    </row>
    <row r="774" spans="1:17" x14ac:dyDescent="0.2">
      <c r="A774" t="s">
        <v>39</v>
      </c>
      <c r="B774" t="s">
        <v>1559</v>
      </c>
      <c r="C774" t="s">
        <v>1537</v>
      </c>
      <c r="D774" t="s">
        <v>1560</v>
      </c>
      <c r="E774" s="8">
        <v>0.33800000000000002</v>
      </c>
      <c r="F774" s="9">
        <f t="shared" ref="F774:F837" si="12">82080*E774</f>
        <v>27743.040000000001</v>
      </c>
      <c r="G774" s="10">
        <v>66765</v>
      </c>
      <c r="H774" s="11">
        <v>0</v>
      </c>
      <c r="K774" s="10"/>
      <c r="N774" s="10"/>
      <c r="Q774" s="12"/>
    </row>
    <row r="775" spans="1:17" x14ac:dyDescent="0.2">
      <c r="A775" t="s">
        <v>11</v>
      </c>
      <c r="B775" t="s">
        <v>1561</v>
      </c>
      <c r="C775" t="s">
        <v>1537</v>
      </c>
      <c r="D775" t="s">
        <v>1562</v>
      </c>
      <c r="E775" s="8">
        <v>0.74150000000000005</v>
      </c>
      <c r="F775" s="9">
        <f t="shared" si="12"/>
        <v>60862.320000000007</v>
      </c>
      <c r="G775" s="10">
        <v>133731</v>
      </c>
      <c r="H775" s="11">
        <v>2</v>
      </c>
      <c r="K775" s="10"/>
      <c r="N775" s="10"/>
      <c r="Q775" s="12"/>
    </row>
    <row r="776" spans="1:17" x14ac:dyDescent="0.2">
      <c r="A776" t="s">
        <v>39</v>
      </c>
      <c r="B776" t="s">
        <v>1563</v>
      </c>
      <c r="C776" t="s">
        <v>1537</v>
      </c>
      <c r="D776" t="s">
        <v>1564</v>
      </c>
      <c r="E776" s="8">
        <v>0.252</v>
      </c>
      <c r="F776" s="9">
        <f t="shared" si="12"/>
        <v>20684.16</v>
      </c>
      <c r="G776" s="10">
        <v>85659</v>
      </c>
      <c r="H776" s="11">
        <v>0</v>
      </c>
      <c r="K776" s="10"/>
      <c r="N776" s="10"/>
      <c r="Q776" s="12"/>
    </row>
    <row r="777" spans="1:17" x14ac:dyDescent="0.2">
      <c r="A777" t="s">
        <v>11</v>
      </c>
      <c r="B777" t="s">
        <v>1565</v>
      </c>
      <c r="C777" t="s">
        <v>1537</v>
      </c>
      <c r="D777" t="s">
        <v>1566</v>
      </c>
      <c r="E777" s="8">
        <v>1.1579999999999999</v>
      </c>
      <c r="F777" s="9">
        <f t="shared" si="12"/>
        <v>95048.639999999999</v>
      </c>
      <c r="G777" s="10">
        <v>289322</v>
      </c>
      <c r="H777" s="11">
        <v>19</v>
      </c>
      <c r="K777" s="10"/>
      <c r="N777" s="10"/>
      <c r="Q777" s="12"/>
    </row>
    <row r="778" spans="1:17" x14ac:dyDescent="0.2">
      <c r="A778" t="s">
        <v>11</v>
      </c>
      <c r="B778" t="s">
        <v>1567</v>
      </c>
      <c r="C778" t="s">
        <v>1537</v>
      </c>
      <c r="D778" t="s">
        <v>1568</v>
      </c>
      <c r="E778" s="8">
        <v>0.69550000000000001</v>
      </c>
      <c r="F778" s="9">
        <f t="shared" si="12"/>
        <v>57086.64</v>
      </c>
      <c r="G778" s="10">
        <v>190933</v>
      </c>
      <c r="H778" s="11">
        <v>12</v>
      </c>
      <c r="K778" s="10"/>
      <c r="N778" s="10"/>
      <c r="Q778" s="12"/>
    </row>
    <row r="779" spans="1:17" x14ac:dyDescent="0.2">
      <c r="A779" t="s">
        <v>39</v>
      </c>
      <c r="B779" t="s">
        <v>1569</v>
      </c>
      <c r="C779" t="s">
        <v>1537</v>
      </c>
      <c r="D779" t="s">
        <v>1570</v>
      </c>
      <c r="E779" s="8">
        <v>0.109</v>
      </c>
      <c r="F779" s="9">
        <f t="shared" si="12"/>
        <v>8946.7199999999993</v>
      </c>
      <c r="G779" s="10">
        <v>28116</v>
      </c>
      <c r="H779" s="11">
        <v>0</v>
      </c>
      <c r="K779" s="10"/>
      <c r="N779" s="10"/>
      <c r="Q779" s="12"/>
    </row>
    <row r="780" spans="1:17" x14ac:dyDescent="0.2">
      <c r="A780" t="s">
        <v>11</v>
      </c>
      <c r="B780" t="s">
        <v>1571</v>
      </c>
      <c r="C780" t="s">
        <v>1537</v>
      </c>
      <c r="D780" t="s">
        <v>1572</v>
      </c>
      <c r="E780" s="8">
        <v>0.55000000000000004</v>
      </c>
      <c r="F780" s="9">
        <f t="shared" si="12"/>
        <v>45144.000000000007</v>
      </c>
      <c r="G780" s="10">
        <v>124525</v>
      </c>
      <c r="H780" s="11">
        <v>6</v>
      </c>
      <c r="K780" s="10"/>
      <c r="N780" s="10"/>
      <c r="Q780" s="12"/>
    </row>
    <row r="781" spans="1:17" x14ac:dyDescent="0.2">
      <c r="A781" t="s">
        <v>39</v>
      </c>
      <c r="B781" t="s">
        <v>1573</v>
      </c>
      <c r="C781" t="s">
        <v>1537</v>
      </c>
      <c r="D781" t="s">
        <v>1574</v>
      </c>
      <c r="E781" s="8">
        <v>8.6999999999999994E-2</v>
      </c>
      <c r="F781" s="9">
        <f t="shared" si="12"/>
        <v>7140.9599999999991</v>
      </c>
      <c r="G781" s="10">
        <v>26006</v>
      </c>
      <c r="H781" s="11">
        <v>0</v>
      </c>
      <c r="K781" s="10"/>
      <c r="N781" s="10"/>
      <c r="Q781" s="12"/>
    </row>
    <row r="782" spans="1:17" x14ac:dyDescent="0.2">
      <c r="A782" t="s">
        <v>39</v>
      </c>
      <c r="B782" t="s">
        <v>1575</v>
      </c>
      <c r="C782" t="s">
        <v>1537</v>
      </c>
      <c r="D782" t="s">
        <v>1576</v>
      </c>
      <c r="E782" s="8">
        <v>0.111</v>
      </c>
      <c r="F782" s="9">
        <f t="shared" si="12"/>
        <v>9110.880000000001</v>
      </c>
      <c r="G782" s="10">
        <v>34730</v>
      </c>
      <c r="H782" s="11">
        <v>0</v>
      </c>
      <c r="K782" s="10"/>
      <c r="N782" s="10"/>
      <c r="Q782" s="12"/>
    </row>
    <row r="783" spans="1:17" x14ac:dyDescent="0.2">
      <c r="A783" t="s">
        <v>39</v>
      </c>
      <c r="B783" t="s">
        <v>1577</v>
      </c>
      <c r="C783" t="s">
        <v>1537</v>
      </c>
      <c r="D783" t="s">
        <v>1578</v>
      </c>
      <c r="E783" s="8">
        <v>4.5999999999999999E-2</v>
      </c>
      <c r="F783" s="9">
        <f t="shared" si="12"/>
        <v>3775.68</v>
      </c>
      <c r="G783" s="10">
        <v>10896</v>
      </c>
      <c r="H783" s="11">
        <v>0</v>
      </c>
      <c r="K783" s="10"/>
      <c r="N783" s="10"/>
      <c r="Q783" s="12"/>
    </row>
    <row r="784" spans="1:17" x14ac:dyDescent="0.2">
      <c r="A784" t="s">
        <v>39</v>
      </c>
      <c r="B784" t="s">
        <v>1579</v>
      </c>
      <c r="C784" t="s">
        <v>1537</v>
      </c>
      <c r="D784" t="s">
        <v>1580</v>
      </c>
      <c r="E784" s="8">
        <v>7.3999999999999996E-2</v>
      </c>
      <c r="F784" s="9">
        <f t="shared" si="12"/>
        <v>6073.92</v>
      </c>
      <c r="G784" s="10">
        <v>16957</v>
      </c>
      <c r="H784" s="11">
        <v>0</v>
      </c>
      <c r="K784" s="10"/>
      <c r="N784" s="10"/>
      <c r="Q784" s="12"/>
    </row>
    <row r="785" spans="1:17" x14ac:dyDescent="0.2">
      <c r="A785" t="s">
        <v>39</v>
      </c>
      <c r="B785" t="s">
        <v>1581</v>
      </c>
      <c r="C785" t="s">
        <v>1537</v>
      </c>
      <c r="D785" t="s">
        <v>1582</v>
      </c>
      <c r="E785" s="8">
        <v>8.6999999999999994E-2</v>
      </c>
      <c r="F785" s="9">
        <f t="shared" si="12"/>
        <v>7140.9599999999991</v>
      </c>
      <c r="G785" s="10">
        <v>25546</v>
      </c>
      <c r="H785" s="11">
        <v>0</v>
      </c>
      <c r="K785" s="10"/>
      <c r="N785" s="10"/>
      <c r="Q785" s="12"/>
    </row>
    <row r="786" spans="1:17" x14ac:dyDescent="0.2">
      <c r="A786" t="s">
        <v>39</v>
      </c>
      <c r="B786" t="s">
        <v>1583</v>
      </c>
      <c r="C786" t="s">
        <v>1537</v>
      </c>
      <c r="D786" t="s">
        <v>1584</v>
      </c>
      <c r="E786" s="8">
        <v>5.3999999999999999E-2</v>
      </c>
      <c r="F786" s="9">
        <f t="shared" si="12"/>
        <v>4432.32</v>
      </c>
      <c r="G786" s="10">
        <v>12854</v>
      </c>
      <c r="H786" s="11">
        <v>0</v>
      </c>
      <c r="K786" s="10"/>
      <c r="N786" s="10"/>
      <c r="Q786" s="12"/>
    </row>
    <row r="787" spans="1:17" x14ac:dyDescent="0.2">
      <c r="A787" t="s">
        <v>11</v>
      </c>
      <c r="B787" t="s">
        <v>1585</v>
      </c>
      <c r="C787" t="s">
        <v>1586</v>
      </c>
      <c r="D787" t="s">
        <v>1587</v>
      </c>
      <c r="E787" s="8">
        <v>2.0409999999999999</v>
      </c>
      <c r="F787" s="9">
        <f t="shared" si="12"/>
        <v>167525.28</v>
      </c>
      <c r="G787" s="10">
        <v>427891</v>
      </c>
      <c r="H787" s="11">
        <v>28</v>
      </c>
      <c r="K787" s="10"/>
      <c r="N787" s="10"/>
      <c r="Q787" s="12"/>
    </row>
    <row r="788" spans="1:17" x14ac:dyDescent="0.2">
      <c r="A788" t="s">
        <v>11</v>
      </c>
      <c r="B788" t="s">
        <v>1588</v>
      </c>
      <c r="C788" t="s">
        <v>1586</v>
      </c>
      <c r="D788" t="s">
        <v>1589</v>
      </c>
      <c r="E788" s="8">
        <v>1.942047619</v>
      </c>
      <c r="F788" s="9">
        <f t="shared" si="12"/>
        <v>159403.26856751999</v>
      </c>
      <c r="G788" s="10">
        <v>366738</v>
      </c>
      <c r="H788" s="11">
        <v>21</v>
      </c>
      <c r="K788" s="10"/>
      <c r="N788" s="10"/>
      <c r="Q788" s="12"/>
    </row>
    <row r="789" spans="1:17" x14ac:dyDescent="0.2">
      <c r="A789" t="s">
        <v>39</v>
      </c>
      <c r="B789" t="s">
        <v>1590</v>
      </c>
      <c r="C789" t="s">
        <v>1586</v>
      </c>
      <c r="D789" t="s">
        <v>1591</v>
      </c>
      <c r="E789" s="8">
        <v>0.26600000000000001</v>
      </c>
      <c r="F789" s="9">
        <f t="shared" si="12"/>
        <v>21833.280000000002</v>
      </c>
      <c r="G789" s="10">
        <v>83702</v>
      </c>
      <c r="H789" s="11">
        <v>0</v>
      </c>
      <c r="K789" s="10"/>
      <c r="N789" s="10"/>
      <c r="Q789" s="12"/>
    </row>
    <row r="790" spans="1:17" x14ac:dyDescent="0.2">
      <c r="A790" t="s">
        <v>11</v>
      </c>
      <c r="B790" t="s">
        <v>1592</v>
      </c>
      <c r="C790" t="s">
        <v>1586</v>
      </c>
      <c r="D790" t="s">
        <v>1593</v>
      </c>
      <c r="E790" s="8">
        <v>1.7</v>
      </c>
      <c r="F790" s="9">
        <f t="shared" si="12"/>
        <v>139536</v>
      </c>
      <c r="G790" s="10">
        <v>323866</v>
      </c>
      <c r="H790" s="11">
        <v>11</v>
      </c>
      <c r="K790" s="10"/>
      <c r="N790" s="10"/>
      <c r="Q790" s="12"/>
    </row>
    <row r="791" spans="1:17" x14ac:dyDescent="0.2">
      <c r="A791" t="s">
        <v>39</v>
      </c>
      <c r="B791" t="s">
        <v>1594</v>
      </c>
      <c r="C791" t="s">
        <v>1586</v>
      </c>
      <c r="D791" t="s">
        <v>1595</v>
      </c>
      <c r="E791" s="8">
        <v>0.85</v>
      </c>
      <c r="F791" s="9">
        <f t="shared" si="12"/>
        <v>69768</v>
      </c>
      <c r="G791" s="10">
        <v>271437</v>
      </c>
      <c r="H791" s="11">
        <v>0</v>
      </c>
      <c r="K791" s="10"/>
      <c r="N791" s="10"/>
      <c r="Q791" s="12"/>
    </row>
    <row r="792" spans="1:17" x14ac:dyDescent="0.2">
      <c r="A792" t="s">
        <v>11</v>
      </c>
      <c r="B792" t="s">
        <v>1596</v>
      </c>
      <c r="C792" t="s">
        <v>1586</v>
      </c>
      <c r="D792" t="s">
        <v>1597</v>
      </c>
      <c r="E792" s="8">
        <v>0.97455238099999997</v>
      </c>
      <c r="F792" s="9">
        <f t="shared" si="12"/>
        <v>79991.259432480001</v>
      </c>
      <c r="G792" s="10">
        <v>206486</v>
      </c>
      <c r="H792" s="11">
        <v>13</v>
      </c>
      <c r="K792" s="10"/>
      <c r="N792" s="10"/>
      <c r="Q792" s="12"/>
    </row>
    <row r="793" spans="1:17" x14ac:dyDescent="0.2">
      <c r="A793" t="s">
        <v>11</v>
      </c>
      <c r="B793" t="s">
        <v>1598</v>
      </c>
      <c r="C793" t="s">
        <v>1586</v>
      </c>
      <c r="D793" t="s">
        <v>1599</v>
      </c>
      <c r="E793" s="8">
        <v>0.89400000000000002</v>
      </c>
      <c r="F793" s="9">
        <f t="shared" si="12"/>
        <v>73379.520000000004</v>
      </c>
      <c r="G793" s="10">
        <v>132200</v>
      </c>
      <c r="H793" s="11">
        <v>1</v>
      </c>
      <c r="K793" s="10"/>
      <c r="N793" s="10"/>
      <c r="Q793" s="12"/>
    </row>
    <row r="794" spans="1:17" x14ac:dyDescent="0.2">
      <c r="A794" t="s">
        <v>11</v>
      </c>
      <c r="B794" t="s">
        <v>1600</v>
      </c>
      <c r="C794" t="s">
        <v>1586</v>
      </c>
      <c r="D794" t="s">
        <v>1601</v>
      </c>
      <c r="E794" s="8">
        <v>0.82599999999999996</v>
      </c>
      <c r="F794" s="9">
        <f t="shared" si="12"/>
        <v>67798.080000000002</v>
      </c>
      <c r="G794" s="10">
        <v>120936</v>
      </c>
      <c r="H794" s="11">
        <v>1</v>
      </c>
      <c r="K794" s="10"/>
      <c r="N794" s="10"/>
      <c r="Q794" s="12"/>
    </row>
    <row r="795" spans="1:17" x14ac:dyDescent="0.2">
      <c r="A795" t="s">
        <v>39</v>
      </c>
      <c r="B795" t="s">
        <v>1602</v>
      </c>
      <c r="C795" t="s">
        <v>1586</v>
      </c>
      <c r="D795" t="s">
        <v>1603</v>
      </c>
      <c r="E795" s="8">
        <v>0.437</v>
      </c>
      <c r="F795" s="9">
        <f t="shared" si="12"/>
        <v>35868.959999999999</v>
      </c>
      <c r="G795" s="10">
        <v>167447</v>
      </c>
      <c r="H795" s="11">
        <v>0</v>
      </c>
      <c r="K795" s="10"/>
      <c r="N795" s="10"/>
      <c r="Q795" s="12"/>
    </row>
    <row r="796" spans="1:17" x14ac:dyDescent="0.2">
      <c r="A796" t="s">
        <v>11</v>
      </c>
      <c r="B796" t="s">
        <v>1604</v>
      </c>
      <c r="C796" t="s">
        <v>1586</v>
      </c>
      <c r="D796" t="s">
        <v>1605</v>
      </c>
      <c r="E796" s="8">
        <v>1.2705523809999999</v>
      </c>
      <c r="F796" s="9">
        <f t="shared" si="12"/>
        <v>104286.93943247999</v>
      </c>
      <c r="G796" s="10">
        <v>99999999</v>
      </c>
      <c r="H796" s="11">
        <v>1</v>
      </c>
      <c r="K796" s="10"/>
      <c r="N796" s="10"/>
      <c r="Q796" s="12"/>
    </row>
    <row r="797" spans="1:17" x14ac:dyDescent="0.2">
      <c r="A797" t="s">
        <v>39</v>
      </c>
      <c r="B797" t="s">
        <v>1606</v>
      </c>
      <c r="C797" t="s">
        <v>1586</v>
      </c>
      <c r="D797" t="s">
        <v>1607</v>
      </c>
      <c r="E797" s="8">
        <v>0.63500000000000001</v>
      </c>
      <c r="F797" s="9">
        <f t="shared" si="12"/>
        <v>52120.800000000003</v>
      </c>
      <c r="G797" s="10">
        <v>186498</v>
      </c>
      <c r="H797" s="11">
        <v>0</v>
      </c>
      <c r="K797" s="10"/>
      <c r="N797" s="10"/>
      <c r="Q797" s="12"/>
    </row>
    <row r="798" spans="1:17" x14ac:dyDescent="0.2">
      <c r="A798" t="s">
        <v>11</v>
      </c>
      <c r="B798" t="s">
        <v>1608</v>
      </c>
      <c r="C798" t="s">
        <v>1586</v>
      </c>
      <c r="D798" t="s">
        <v>1609</v>
      </c>
      <c r="E798" s="8">
        <v>0.747</v>
      </c>
      <c r="F798" s="9">
        <f t="shared" si="12"/>
        <v>61313.760000000002</v>
      </c>
      <c r="G798" s="10">
        <v>136245</v>
      </c>
      <c r="H798" s="11">
        <v>1</v>
      </c>
      <c r="K798" s="10"/>
      <c r="N798" s="10"/>
      <c r="Q798" s="12"/>
    </row>
    <row r="799" spans="1:17" x14ac:dyDescent="0.2">
      <c r="A799" t="s">
        <v>11</v>
      </c>
      <c r="B799" t="s">
        <v>1610</v>
      </c>
      <c r="C799" t="s">
        <v>1586</v>
      </c>
      <c r="D799" t="s">
        <v>1611</v>
      </c>
      <c r="E799" s="8">
        <v>0.69099999999999995</v>
      </c>
      <c r="F799" s="9">
        <f t="shared" si="12"/>
        <v>56717.279999999999</v>
      </c>
      <c r="G799" s="10">
        <v>113812</v>
      </c>
      <c r="H799" s="11">
        <v>1</v>
      </c>
      <c r="K799" s="10"/>
      <c r="N799" s="10"/>
      <c r="Q799" s="12"/>
    </row>
    <row r="800" spans="1:17" x14ac:dyDescent="0.2">
      <c r="A800" t="s">
        <v>39</v>
      </c>
      <c r="B800" t="s">
        <v>1612</v>
      </c>
      <c r="C800" t="s">
        <v>1586</v>
      </c>
      <c r="D800" t="s">
        <v>1613</v>
      </c>
      <c r="E800" s="8">
        <v>0.32600000000000001</v>
      </c>
      <c r="F800" s="9">
        <f t="shared" si="12"/>
        <v>26758.080000000002</v>
      </c>
      <c r="G800" s="10">
        <v>77041</v>
      </c>
      <c r="H800" s="11">
        <v>0</v>
      </c>
      <c r="K800" s="10"/>
      <c r="N800" s="10"/>
      <c r="Q800" s="12"/>
    </row>
    <row r="801" spans="1:17" x14ac:dyDescent="0.2">
      <c r="A801" t="s">
        <v>11</v>
      </c>
      <c r="B801" t="s">
        <v>1614</v>
      </c>
      <c r="C801" t="s">
        <v>1586</v>
      </c>
      <c r="D801" t="s">
        <v>1615</v>
      </c>
      <c r="E801" s="8">
        <v>0.92800000000000005</v>
      </c>
      <c r="F801" s="9">
        <f t="shared" si="12"/>
        <v>76170.240000000005</v>
      </c>
      <c r="G801" s="10">
        <v>156489</v>
      </c>
      <c r="H801" s="11">
        <v>1</v>
      </c>
      <c r="K801" s="10"/>
      <c r="N801" s="10"/>
      <c r="Q801" s="12"/>
    </row>
    <row r="802" spans="1:17" x14ac:dyDescent="0.2">
      <c r="A802" t="s">
        <v>11</v>
      </c>
      <c r="B802" t="s">
        <v>1616</v>
      </c>
      <c r="C802" t="s">
        <v>1586</v>
      </c>
      <c r="D802" t="s">
        <v>1617</v>
      </c>
      <c r="E802" s="8">
        <v>0.84799999999999998</v>
      </c>
      <c r="F802" s="9">
        <f t="shared" si="12"/>
        <v>69603.839999999997</v>
      </c>
      <c r="G802" s="10">
        <v>133980</v>
      </c>
      <c r="H802" s="11">
        <v>1</v>
      </c>
      <c r="K802" s="10"/>
      <c r="N802" s="10"/>
      <c r="Q802" s="12"/>
    </row>
    <row r="803" spans="1:17" x14ac:dyDescent="0.2">
      <c r="A803" t="s">
        <v>39</v>
      </c>
      <c r="B803" t="s">
        <v>1618</v>
      </c>
      <c r="C803" t="s">
        <v>1586</v>
      </c>
      <c r="D803" t="s">
        <v>1619</v>
      </c>
      <c r="E803" s="8">
        <v>0.39500000000000002</v>
      </c>
      <c r="F803" s="9">
        <f t="shared" si="12"/>
        <v>32421.600000000002</v>
      </c>
      <c r="G803" s="10">
        <v>132456</v>
      </c>
      <c r="H803" s="11">
        <v>0</v>
      </c>
      <c r="K803" s="10"/>
      <c r="N803" s="10"/>
      <c r="Q803" s="12"/>
    </row>
    <row r="804" spans="1:17" x14ac:dyDescent="0.2">
      <c r="A804" t="s">
        <v>11</v>
      </c>
      <c r="B804" t="s">
        <v>1620</v>
      </c>
      <c r="C804" t="s">
        <v>1586</v>
      </c>
      <c r="D804" t="s">
        <v>1621</v>
      </c>
      <c r="E804" s="8">
        <v>2.081</v>
      </c>
      <c r="F804" s="9">
        <f t="shared" si="12"/>
        <v>170808.48</v>
      </c>
      <c r="G804" s="10">
        <v>561620</v>
      </c>
      <c r="H804" s="11">
        <v>24</v>
      </c>
      <c r="K804" s="10"/>
      <c r="N804" s="10"/>
      <c r="Q804" s="12"/>
    </row>
    <row r="805" spans="1:17" x14ac:dyDescent="0.2">
      <c r="A805" t="s">
        <v>11</v>
      </c>
      <c r="B805" t="s">
        <v>1622</v>
      </c>
      <c r="C805" t="s">
        <v>1586</v>
      </c>
      <c r="D805" t="s">
        <v>1623</v>
      </c>
      <c r="E805" s="8">
        <v>0.89429523799999999</v>
      </c>
      <c r="F805" s="9">
        <f t="shared" si="12"/>
        <v>73403.753135039995</v>
      </c>
      <c r="G805" s="10">
        <v>186675</v>
      </c>
      <c r="H805" s="11">
        <v>13</v>
      </c>
      <c r="K805" s="10"/>
      <c r="N805" s="10"/>
      <c r="Q805" s="12"/>
    </row>
    <row r="806" spans="1:17" x14ac:dyDescent="0.2">
      <c r="A806" t="s">
        <v>39</v>
      </c>
      <c r="B806" t="s">
        <v>1624</v>
      </c>
      <c r="C806" t="s">
        <v>1586</v>
      </c>
      <c r="D806" t="s">
        <v>1625</v>
      </c>
      <c r="E806" s="8">
        <v>0.19650000000000001</v>
      </c>
      <c r="F806" s="9">
        <f t="shared" si="12"/>
        <v>16128.720000000001</v>
      </c>
      <c r="G806" s="10">
        <v>67477</v>
      </c>
      <c r="H806" s="11">
        <v>0</v>
      </c>
      <c r="K806" s="10"/>
      <c r="N806" s="10"/>
      <c r="Q806" s="12"/>
    </row>
    <row r="807" spans="1:17" x14ac:dyDescent="0.2">
      <c r="A807" t="s">
        <v>11</v>
      </c>
      <c r="B807" t="s">
        <v>1626</v>
      </c>
      <c r="C807" t="s">
        <v>1586</v>
      </c>
      <c r="D807" t="s">
        <v>1627</v>
      </c>
      <c r="E807" s="8">
        <v>1.1399999999999999</v>
      </c>
      <c r="F807" s="9">
        <f t="shared" si="12"/>
        <v>93571.199999999997</v>
      </c>
      <c r="G807" s="10">
        <v>300614</v>
      </c>
      <c r="H807" s="11">
        <v>17</v>
      </c>
      <c r="K807" s="10"/>
      <c r="N807" s="10"/>
      <c r="Q807" s="12"/>
    </row>
    <row r="808" spans="1:17" x14ac:dyDescent="0.2">
      <c r="A808" t="s">
        <v>11</v>
      </c>
      <c r="B808" t="s">
        <v>1628</v>
      </c>
      <c r="C808" t="s">
        <v>1586</v>
      </c>
      <c r="D808" t="s">
        <v>1629</v>
      </c>
      <c r="E808" s="8">
        <v>0.80800000000000005</v>
      </c>
      <c r="F808" s="9">
        <f t="shared" si="12"/>
        <v>66320.639999999999</v>
      </c>
      <c r="G808" s="10">
        <v>198736</v>
      </c>
      <c r="H808" s="11">
        <v>12</v>
      </c>
      <c r="K808" s="10"/>
      <c r="N808" s="10"/>
      <c r="Q808" s="12"/>
    </row>
    <row r="809" spans="1:17" x14ac:dyDescent="0.2">
      <c r="A809" t="s">
        <v>11</v>
      </c>
      <c r="B809" t="s">
        <v>1630</v>
      </c>
      <c r="C809" t="s">
        <v>1586</v>
      </c>
      <c r="D809" t="s">
        <v>1631</v>
      </c>
      <c r="E809" s="8">
        <v>0.65400000000000003</v>
      </c>
      <c r="F809" s="9">
        <f t="shared" si="12"/>
        <v>53680.32</v>
      </c>
      <c r="G809" s="10">
        <v>154764</v>
      </c>
      <c r="H809" s="11">
        <v>8</v>
      </c>
      <c r="K809" s="10"/>
      <c r="N809" s="10"/>
      <c r="Q809" s="12"/>
    </row>
    <row r="810" spans="1:17" x14ac:dyDescent="0.2">
      <c r="A810" t="s">
        <v>39</v>
      </c>
      <c r="B810" t="s">
        <v>1632</v>
      </c>
      <c r="C810" t="s">
        <v>1586</v>
      </c>
      <c r="D810" t="s">
        <v>1633</v>
      </c>
      <c r="E810" s="8">
        <v>6.8000000000000005E-2</v>
      </c>
      <c r="F810" s="9">
        <f t="shared" si="12"/>
        <v>5581.4400000000005</v>
      </c>
      <c r="G810" s="10">
        <v>13228</v>
      </c>
      <c r="H810" s="11">
        <v>0</v>
      </c>
      <c r="K810" s="10"/>
      <c r="N810" s="10"/>
      <c r="Q810" s="12"/>
    </row>
    <row r="811" spans="1:17" x14ac:dyDescent="0.2">
      <c r="A811" t="s">
        <v>11</v>
      </c>
      <c r="B811" t="s">
        <v>1634</v>
      </c>
      <c r="C811" t="s">
        <v>1586</v>
      </c>
      <c r="D811" t="s">
        <v>1635</v>
      </c>
      <c r="E811" s="8">
        <v>1.673</v>
      </c>
      <c r="F811" s="9">
        <f t="shared" si="12"/>
        <v>137319.84</v>
      </c>
      <c r="G811" s="10">
        <v>381857</v>
      </c>
      <c r="H811" s="11">
        <v>21</v>
      </c>
      <c r="K811" s="10"/>
      <c r="N811" s="10"/>
      <c r="Q811" s="12"/>
    </row>
    <row r="812" spans="1:17" x14ac:dyDescent="0.2">
      <c r="A812" t="s">
        <v>39</v>
      </c>
      <c r="B812" t="s">
        <v>1636</v>
      </c>
      <c r="C812" t="s">
        <v>1586</v>
      </c>
      <c r="D812" t="s">
        <v>1637</v>
      </c>
      <c r="E812" s="8">
        <v>6.5000000000000002E-2</v>
      </c>
      <c r="F812" s="9">
        <f t="shared" si="12"/>
        <v>5335.2</v>
      </c>
      <c r="G812" s="10">
        <v>8827</v>
      </c>
      <c r="H812" s="11">
        <v>0</v>
      </c>
      <c r="K812" s="10"/>
      <c r="N812" s="10"/>
      <c r="Q812" s="12"/>
    </row>
    <row r="813" spans="1:17" x14ac:dyDescent="0.2">
      <c r="A813" t="s">
        <v>11</v>
      </c>
      <c r="B813" t="s">
        <v>1638</v>
      </c>
      <c r="C813" t="s">
        <v>1586</v>
      </c>
      <c r="D813" t="s">
        <v>1639</v>
      </c>
      <c r="E813" s="8">
        <v>0.96599999999999997</v>
      </c>
      <c r="F813" s="9">
        <f t="shared" si="12"/>
        <v>79289.279999999999</v>
      </c>
      <c r="G813" s="10">
        <v>253278</v>
      </c>
      <c r="H813" s="11">
        <v>14</v>
      </c>
      <c r="K813" s="10"/>
      <c r="N813" s="10"/>
      <c r="Q813" s="12"/>
    </row>
    <row r="814" spans="1:17" x14ac:dyDescent="0.2">
      <c r="A814" t="s">
        <v>11</v>
      </c>
      <c r="B814" t="s">
        <v>1640</v>
      </c>
      <c r="C814" t="s">
        <v>1586</v>
      </c>
      <c r="D814" t="s">
        <v>1641</v>
      </c>
      <c r="E814" s="8">
        <v>0.755</v>
      </c>
      <c r="F814" s="9">
        <f t="shared" si="12"/>
        <v>61970.400000000001</v>
      </c>
      <c r="G814" s="10">
        <v>184212</v>
      </c>
      <c r="H814" s="11">
        <v>12</v>
      </c>
      <c r="K814" s="10"/>
      <c r="N814" s="10"/>
      <c r="Q814" s="12"/>
    </row>
    <row r="815" spans="1:17" x14ac:dyDescent="0.2">
      <c r="A815" t="s">
        <v>11</v>
      </c>
      <c r="B815" t="s">
        <v>1642</v>
      </c>
      <c r="C815" t="s">
        <v>1586</v>
      </c>
      <c r="D815" t="s">
        <v>1643</v>
      </c>
      <c r="E815" s="8">
        <v>0.61199999999999999</v>
      </c>
      <c r="F815" s="9">
        <f t="shared" si="12"/>
        <v>50232.959999999999</v>
      </c>
      <c r="G815" s="10">
        <v>146933</v>
      </c>
      <c r="H815" s="11">
        <v>8</v>
      </c>
      <c r="K815" s="10"/>
      <c r="N815" s="10"/>
      <c r="Q815" s="12"/>
    </row>
    <row r="816" spans="1:17" x14ac:dyDescent="0.2">
      <c r="A816" t="s">
        <v>39</v>
      </c>
      <c r="B816" t="s">
        <v>1644</v>
      </c>
      <c r="C816" t="s">
        <v>1586</v>
      </c>
      <c r="D816" t="s">
        <v>1645</v>
      </c>
      <c r="E816" s="8">
        <v>7.3999999999999996E-2</v>
      </c>
      <c r="F816" s="9">
        <f t="shared" si="12"/>
        <v>6073.92</v>
      </c>
      <c r="G816" s="10">
        <v>14340</v>
      </c>
      <c r="H816" s="11">
        <v>0</v>
      </c>
      <c r="K816" s="10"/>
      <c r="N816" s="10"/>
      <c r="Q816" s="12"/>
    </row>
    <row r="817" spans="1:17" x14ac:dyDescent="0.2">
      <c r="A817" t="s">
        <v>11</v>
      </c>
      <c r="B817" t="s">
        <v>1646</v>
      </c>
      <c r="C817" t="s">
        <v>1586</v>
      </c>
      <c r="D817" t="s">
        <v>1647</v>
      </c>
      <c r="E817" s="8">
        <v>0.72299999999999998</v>
      </c>
      <c r="F817" s="9">
        <f t="shared" si="12"/>
        <v>59343.839999999997</v>
      </c>
      <c r="G817" s="10">
        <v>152836</v>
      </c>
      <c r="H817" s="11">
        <v>8</v>
      </c>
      <c r="K817" s="10"/>
      <c r="N817" s="10"/>
      <c r="Q817" s="12"/>
    </row>
    <row r="818" spans="1:17" x14ac:dyDescent="0.2">
      <c r="A818" t="s">
        <v>39</v>
      </c>
      <c r="B818" t="s">
        <v>1648</v>
      </c>
      <c r="C818" t="s">
        <v>1586</v>
      </c>
      <c r="D818" t="s">
        <v>1649</v>
      </c>
      <c r="E818" s="8">
        <v>8.2000000000000003E-2</v>
      </c>
      <c r="F818" s="9">
        <f t="shared" si="12"/>
        <v>6730.56</v>
      </c>
      <c r="G818" s="10">
        <v>18372</v>
      </c>
      <c r="H818" s="11">
        <v>0</v>
      </c>
      <c r="K818" s="10"/>
      <c r="N818" s="10"/>
      <c r="Q818" s="12"/>
    </row>
    <row r="819" spans="1:17" x14ac:dyDescent="0.2">
      <c r="A819" t="s">
        <v>11</v>
      </c>
      <c r="B819" t="s">
        <v>1650</v>
      </c>
      <c r="C819" t="s">
        <v>1586</v>
      </c>
      <c r="D819" t="s">
        <v>1651</v>
      </c>
      <c r="E819" s="8">
        <v>1.2649999999999999</v>
      </c>
      <c r="F819" s="9">
        <f t="shared" si="12"/>
        <v>103831.2</v>
      </c>
      <c r="G819" s="10">
        <v>336100</v>
      </c>
      <c r="H819" s="11">
        <v>17</v>
      </c>
      <c r="K819" s="10"/>
      <c r="N819" s="10"/>
      <c r="Q819" s="12"/>
    </row>
    <row r="820" spans="1:17" x14ac:dyDescent="0.2">
      <c r="A820" t="s">
        <v>11</v>
      </c>
      <c r="B820" t="s">
        <v>1652</v>
      </c>
      <c r="C820" t="s">
        <v>1586</v>
      </c>
      <c r="D820" t="s">
        <v>1653</v>
      </c>
      <c r="E820" s="8">
        <v>0.79400000000000004</v>
      </c>
      <c r="F820" s="9">
        <f t="shared" si="12"/>
        <v>65171.520000000004</v>
      </c>
      <c r="G820" s="10">
        <v>194809</v>
      </c>
      <c r="H820" s="11">
        <v>12</v>
      </c>
      <c r="K820" s="10"/>
      <c r="N820" s="10"/>
      <c r="Q820" s="12"/>
    </row>
    <row r="821" spans="1:17" x14ac:dyDescent="0.2">
      <c r="A821" t="s">
        <v>11</v>
      </c>
      <c r="B821" t="s">
        <v>1654</v>
      </c>
      <c r="C821" t="s">
        <v>1586</v>
      </c>
      <c r="D821" t="s">
        <v>1655</v>
      </c>
      <c r="E821" s="8">
        <v>0.60199999999999998</v>
      </c>
      <c r="F821" s="9">
        <f t="shared" si="12"/>
        <v>49412.159999999996</v>
      </c>
      <c r="G821" s="10">
        <v>147900</v>
      </c>
      <c r="H821" s="11">
        <v>6</v>
      </c>
      <c r="K821" s="10"/>
      <c r="N821" s="10"/>
      <c r="Q821" s="12"/>
    </row>
    <row r="822" spans="1:17" x14ac:dyDescent="0.2">
      <c r="A822" t="s">
        <v>39</v>
      </c>
      <c r="B822" t="s">
        <v>1656</v>
      </c>
      <c r="C822" t="s">
        <v>1586</v>
      </c>
      <c r="D822" t="s">
        <v>1657</v>
      </c>
      <c r="E822" s="8">
        <v>0.42899999999999999</v>
      </c>
      <c r="F822" s="9">
        <f t="shared" si="12"/>
        <v>35212.32</v>
      </c>
      <c r="G822" s="10">
        <v>110617</v>
      </c>
      <c r="H822" s="11">
        <v>0</v>
      </c>
      <c r="K822" s="10"/>
      <c r="N822" s="10"/>
      <c r="Q822" s="12"/>
    </row>
    <row r="823" spans="1:17" x14ac:dyDescent="0.2">
      <c r="A823" t="s">
        <v>39</v>
      </c>
      <c r="B823" t="s">
        <v>1658</v>
      </c>
      <c r="C823" t="s">
        <v>1586</v>
      </c>
      <c r="D823" t="s">
        <v>1659</v>
      </c>
      <c r="E823" s="8">
        <v>7.0000000000000007E-2</v>
      </c>
      <c r="F823" s="9">
        <f t="shared" si="12"/>
        <v>5745.6</v>
      </c>
      <c r="G823" s="10">
        <v>20350</v>
      </c>
      <c r="H823" s="11">
        <v>0</v>
      </c>
      <c r="K823" s="10"/>
      <c r="N823" s="10"/>
      <c r="Q823" s="12"/>
    </row>
    <row r="824" spans="1:17" x14ac:dyDescent="0.2">
      <c r="A824" t="s">
        <v>39</v>
      </c>
      <c r="B824" t="s">
        <v>1660</v>
      </c>
      <c r="C824" t="s">
        <v>1586</v>
      </c>
      <c r="D824" t="s">
        <v>1661</v>
      </c>
      <c r="E824" s="8">
        <v>8.8999999999999996E-2</v>
      </c>
      <c r="F824" s="9">
        <f t="shared" si="12"/>
        <v>7305.12</v>
      </c>
      <c r="G824" s="10">
        <v>16068</v>
      </c>
      <c r="H824" s="11">
        <v>0</v>
      </c>
      <c r="K824" s="10"/>
      <c r="N824" s="10"/>
      <c r="Q824" s="12"/>
    </row>
    <row r="825" spans="1:17" x14ac:dyDescent="0.2">
      <c r="A825" t="s">
        <v>39</v>
      </c>
      <c r="B825" t="s">
        <v>1662</v>
      </c>
      <c r="C825" t="s">
        <v>1586</v>
      </c>
      <c r="D825" t="s">
        <v>1663</v>
      </c>
      <c r="E825" s="8">
        <v>3.4000000000000002E-2</v>
      </c>
      <c r="F825" s="9">
        <f t="shared" si="12"/>
        <v>2790.7200000000003</v>
      </c>
      <c r="G825" s="10">
        <v>17523</v>
      </c>
      <c r="H825" s="11">
        <v>0</v>
      </c>
      <c r="K825" s="10"/>
      <c r="N825" s="10"/>
      <c r="Q825" s="12"/>
    </row>
    <row r="826" spans="1:17" x14ac:dyDescent="0.2">
      <c r="A826" t="s">
        <v>39</v>
      </c>
      <c r="B826" t="s">
        <v>1664</v>
      </c>
      <c r="C826" t="s">
        <v>1586</v>
      </c>
      <c r="D826" t="s">
        <v>1665</v>
      </c>
      <c r="E826" s="8">
        <v>7.6999999999999999E-2</v>
      </c>
      <c r="F826" s="9">
        <f t="shared" si="12"/>
        <v>6320.16</v>
      </c>
      <c r="G826" s="10">
        <v>22514</v>
      </c>
      <c r="H826" s="11">
        <v>0</v>
      </c>
      <c r="K826" s="10"/>
      <c r="N826" s="10"/>
      <c r="Q826" s="12"/>
    </row>
    <row r="827" spans="1:17" x14ac:dyDescent="0.2">
      <c r="A827" t="s">
        <v>39</v>
      </c>
      <c r="B827" t="s">
        <v>1666</v>
      </c>
      <c r="C827" t="s">
        <v>1586</v>
      </c>
      <c r="D827" t="s">
        <v>1667</v>
      </c>
      <c r="E827" s="8">
        <v>6.6000000000000003E-2</v>
      </c>
      <c r="F827" s="9">
        <f t="shared" si="12"/>
        <v>5417.2800000000007</v>
      </c>
      <c r="G827" s="10">
        <v>15485</v>
      </c>
      <c r="H827" s="11">
        <v>0</v>
      </c>
      <c r="K827" s="10"/>
      <c r="N827" s="10"/>
      <c r="Q827" s="12"/>
    </row>
    <row r="828" spans="1:17" x14ac:dyDescent="0.2">
      <c r="A828" t="s">
        <v>39</v>
      </c>
      <c r="B828" t="s">
        <v>1668</v>
      </c>
      <c r="C828" t="s">
        <v>1586</v>
      </c>
      <c r="D828" t="s">
        <v>1669</v>
      </c>
      <c r="E828" s="8">
        <v>0.03</v>
      </c>
      <c r="F828" s="9">
        <f t="shared" si="12"/>
        <v>2462.4</v>
      </c>
      <c r="G828" s="10">
        <v>6321</v>
      </c>
      <c r="H828" s="11">
        <v>0</v>
      </c>
      <c r="K828" s="10"/>
      <c r="N828" s="10"/>
      <c r="Q828" s="12"/>
    </row>
    <row r="829" spans="1:17" x14ac:dyDescent="0.2">
      <c r="A829" t="s">
        <v>39</v>
      </c>
      <c r="B829" t="s">
        <v>1670</v>
      </c>
      <c r="C829" t="s">
        <v>1586</v>
      </c>
      <c r="D829" t="s">
        <v>1671</v>
      </c>
      <c r="E829" s="8">
        <v>3.9E-2</v>
      </c>
      <c r="F829" s="9">
        <f t="shared" si="12"/>
        <v>3201.12</v>
      </c>
      <c r="G829" s="10">
        <v>6765</v>
      </c>
      <c r="H829" s="11">
        <v>0</v>
      </c>
      <c r="K829" s="10"/>
      <c r="N829" s="10"/>
      <c r="Q829" s="12"/>
    </row>
    <row r="830" spans="1:17" x14ac:dyDescent="0.2">
      <c r="A830" t="s">
        <v>39</v>
      </c>
      <c r="B830" t="s">
        <v>1672</v>
      </c>
      <c r="C830" t="s">
        <v>1586</v>
      </c>
      <c r="D830" t="s">
        <v>1673</v>
      </c>
      <c r="E830" s="8">
        <v>7.4999999999999997E-2</v>
      </c>
      <c r="F830" s="9">
        <f t="shared" si="12"/>
        <v>6156</v>
      </c>
      <c r="G830" s="10">
        <v>14659</v>
      </c>
      <c r="H830" s="11">
        <v>0</v>
      </c>
      <c r="K830" s="10"/>
      <c r="N830" s="10"/>
      <c r="Q830" s="12"/>
    </row>
    <row r="831" spans="1:17" x14ac:dyDescent="0.2">
      <c r="A831" t="s">
        <v>39</v>
      </c>
      <c r="B831" t="s">
        <v>1674</v>
      </c>
      <c r="C831" t="s">
        <v>1586</v>
      </c>
      <c r="D831" t="s">
        <v>1675</v>
      </c>
      <c r="E831" s="8">
        <v>8.6999999999999994E-2</v>
      </c>
      <c r="F831" s="9">
        <f t="shared" si="12"/>
        <v>7140.9599999999991</v>
      </c>
      <c r="G831" s="10">
        <v>24267</v>
      </c>
      <c r="H831" s="11">
        <v>0</v>
      </c>
      <c r="K831" s="10"/>
      <c r="N831" s="10"/>
      <c r="Q831" s="12"/>
    </row>
    <row r="832" spans="1:17" x14ac:dyDescent="0.2">
      <c r="A832" t="s">
        <v>39</v>
      </c>
      <c r="B832" t="s">
        <v>1676</v>
      </c>
      <c r="C832" t="s">
        <v>1586</v>
      </c>
      <c r="D832" t="s">
        <v>1677</v>
      </c>
      <c r="E832" s="8">
        <v>3.9E-2</v>
      </c>
      <c r="F832" s="9">
        <f t="shared" si="12"/>
        <v>3201.12</v>
      </c>
      <c r="G832" s="10">
        <v>11150</v>
      </c>
      <c r="H832" s="11">
        <v>0</v>
      </c>
      <c r="K832" s="10"/>
      <c r="N832" s="10"/>
      <c r="Q832" s="12"/>
    </row>
    <row r="833" spans="1:17" x14ac:dyDescent="0.2">
      <c r="A833" t="s">
        <v>11</v>
      </c>
      <c r="B833" t="s">
        <v>1678</v>
      </c>
      <c r="C833" t="s">
        <v>1679</v>
      </c>
      <c r="D833" t="s">
        <v>1680</v>
      </c>
      <c r="E833" s="8">
        <v>6.024</v>
      </c>
      <c r="F833" s="9">
        <f t="shared" si="12"/>
        <v>494449.91999999998</v>
      </c>
      <c r="G833" s="10">
        <v>1111321</v>
      </c>
      <c r="H833" s="11">
        <v>21</v>
      </c>
      <c r="K833" s="10"/>
      <c r="N833" s="10"/>
      <c r="Q833" s="12"/>
    </row>
    <row r="834" spans="1:17" x14ac:dyDescent="0.2">
      <c r="A834" t="s">
        <v>11</v>
      </c>
      <c r="B834" t="s">
        <v>1681</v>
      </c>
      <c r="C834" t="s">
        <v>1679</v>
      </c>
      <c r="D834" t="s">
        <v>1682</v>
      </c>
      <c r="E834" s="8">
        <v>5.9560000000000004</v>
      </c>
      <c r="F834" s="9">
        <f t="shared" si="12"/>
        <v>488868.48000000004</v>
      </c>
      <c r="G834" s="10">
        <v>1120683</v>
      </c>
      <c r="H834" s="11">
        <v>12</v>
      </c>
      <c r="K834" s="10"/>
      <c r="N834" s="10"/>
      <c r="Q834" s="12"/>
    </row>
    <row r="835" spans="1:17" x14ac:dyDescent="0.2">
      <c r="A835" t="s">
        <v>11</v>
      </c>
      <c r="B835" t="s">
        <v>1683</v>
      </c>
      <c r="C835" t="s">
        <v>1679</v>
      </c>
      <c r="D835" t="s">
        <v>1684</v>
      </c>
      <c r="E835" s="8">
        <v>3.9</v>
      </c>
      <c r="F835" s="9">
        <f t="shared" si="12"/>
        <v>320112</v>
      </c>
      <c r="G835" s="10">
        <v>843591</v>
      </c>
      <c r="H835" s="11">
        <v>32</v>
      </c>
      <c r="K835" s="10"/>
      <c r="N835" s="10"/>
      <c r="Q835" s="12"/>
    </row>
    <row r="836" spans="1:17" x14ac:dyDescent="0.2">
      <c r="A836" t="s">
        <v>11</v>
      </c>
      <c r="B836" t="s">
        <v>1685</v>
      </c>
      <c r="C836" t="s">
        <v>1679</v>
      </c>
      <c r="D836" t="s">
        <v>1686</v>
      </c>
      <c r="E836" s="8">
        <v>2.3809999999999998</v>
      </c>
      <c r="F836" s="9">
        <f t="shared" si="12"/>
        <v>195432.47999999998</v>
      </c>
      <c r="G836" s="10">
        <v>481239</v>
      </c>
      <c r="H836" s="11">
        <v>14</v>
      </c>
      <c r="K836" s="10"/>
      <c r="N836" s="10"/>
      <c r="Q836" s="12"/>
    </row>
    <row r="837" spans="1:17" x14ac:dyDescent="0.2">
      <c r="A837" t="s">
        <v>11</v>
      </c>
      <c r="B837" t="s">
        <v>1687</v>
      </c>
      <c r="C837" t="s">
        <v>1679</v>
      </c>
      <c r="D837" t="s">
        <v>1688</v>
      </c>
      <c r="E837" s="8">
        <v>2.032</v>
      </c>
      <c r="F837" s="9">
        <f t="shared" si="12"/>
        <v>166786.56</v>
      </c>
      <c r="G837" s="10">
        <v>379330</v>
      </c>
      <c r="H837" s="11">
        <v>12</v>
      </c>
      <c r="K837" s="10"/>
      <c r="N837" s="10"/>
      <c r="Q837" s="12"/>
    </row>
    <row r="838" spans="1:17" x14ac:dyDescent="0.2">
      <c r="A838" t="s">
        <v>11</v>
      </c>
      <c r="B838" t="s">
        <v>1689</v>
      </c>
      <c r="C838" t="s">
        <v>1679</v>
      </c>
      <c r="D838" t="s">
        <v>1690</v>
      </c>
      <c r="E838" s="8">
        <v>1.994</v>
      </c>
      <c r="F838" s="9">
        <f t="shared" ref="F838:F901" si="13">82080*E838</f>
        <v>163667.51999999999</v>
      </c>
      <c r="G838" s="10">
        <v>468338</v>
      </c>
      <c r="H838" s="11">
        <v>17</v>
      </c>
      <c r="K838" s="10"/>
      <c r="N838" s="10"/>
      <c r="Q838" s="12"/>
    </row>
    <row r="839" spans="1:17" x14ac:dyDescent="0.2">
      <c r="A839" t="s">
        <v>11</v>
      </c>
      <c r="B839" t="s">
        <v>1691</v>
      </c>
      <c r="C839" t="s">
        <v>1679</v>
      </c>
      <c r="D839" t="s">
        <v>1692</v>
      </c>
      <c r="E839" s="8">
        <v>1.7729999999999999</v>
      </c>
      <c r="F839" s="9">
        <f t="shared" si="13"/>
        <v>145527.84</v>
      </c>
      <c r="G839" s="10">
        <v>337521</v>
      </c>
      <c r="H839" s="11">
        <v>11</v>
      </c>
      <c r="K839" s="10"/>
      <c r="N839" s="10"/>
      <c r="Q839" s="12"/>
    </row>
    <row r="840" spans="1:17" x14ac:dyDescent="0.2">
      <c r="A840" t="s">
        <v>39</v>
      </c>
      <c r="B840" t="s">
        <v>1693</v>
      </c>
      <c r="C840" t="s">
        <v>1679</v>
      </c>
      <c r="D840" t="s">
        <v>1694</v>
      </c>
      <c r="E840" s="8">
        <v>0.441</v>
      </c>
      <c r="F840" s="9">
        <f t="shared" si="13"/>
        <v>36197.279999999999</v>
      </c>
      <c r="G840" s="10">
        <v>151719</v>
      </c>
      <c r="H840" s="11">
        <v>0</v>
      </c>
      <c r="K840" s="10"/>
      <c r="N840" s="10"/>
      <c r="Q840" s="12"/>
    </row>
    <row r="841" spans="1:17" x14ac:dyDescent="0.2">
      <c r="A841" t="s">
        <v>11</v>
      </c>
      <c r="B841" t="s">
        <v>1695</v>
      </c>
      <c r="C841" t="s">
        <v>1679</v>
      </c>
      <c r="D841" t="s">
        <v>1696</v>
      </c>
      <c r="E841" s="8">
        <v>1.581</v>
      </c>
      <c r="F841" s="9">
        <f t="shared" si="13"/>
        <v>129768.48</v>
      </c>
      <c r="G841" s="10">
        <v>301295</v>
      </c>
      <c r="H841" s="11">
        <v>3</v>
      </c>
      <c r="K841" s="10"/>
      <c r="N841" s="10"/>
      <c r="Q841" s="12"/>
    </row>
    <row r="842" spans="1:17" x14ac:dyDescent="0.2">
      <c r="A842" t="s">
        <v>11</v>
      </c>
      <c r="B842" t="s">
        <v>1697</v>
      </c>
      <c r="C842" t="s">
        <v>1679</v>
      </c>
      <c r="D842" t="s">
        <v>1698</v>
      </c>
      <c r="E842" s="8">
        <v>1.0860000000000001</v>
      </c>
      <c r="F842" s="9">
        <f t="shared" si="13"/>
        <v>89138.880000000005</v>
      </c>
      <c r="G842" s="10">
        <v>233143</v>
      </c>
      <c r="H842" s="11">
        <v>11</v>
      </c>
      <c r="K842" s="10"/>
      <c r="N842" s="10"/>
      <c r="Q842" s="12"/>
    </row>
    <row r="843" spans="1:17" x14ac:dyDescent="0.2">
      <c r="A843" t="s">
        <v>11</v>
      </c>
      <c r="B843" t="s">
        <v>1699</v>
      </c>
      <c r="C843" t="s">
        <v>1679</v>
      </c>
      <c r="D843" t="s">
        <v>1700</v>
      </c>
      <c r="E843" s="8">
        <v>0.81</v>
      </c>
      <c r="F843" s="9">
        <f t="shared" si="13"/>
        <v>66484.800000000003</v>
      </c>
      <c r="G843" s="10">
        <v>149694</v>
      </c>
      <c r="H843" s="11">
        <v>3</v>
      </c>
      <c r="K843" s="10"/>
      <c r="N843" s="10"/>
      <c r="Q843" s="12"/>
    </row>
    <row r="844" spans="1:17" x14ac:dyDescent="0.2">
      <c r="A844" t="s">
        <v>39</v>
      </c>
      <c r="B844" t="s">
        <v>1701</v>
      </c>
      <c r="C844" t="s">
        <v>1679</v>
      </c>
      <c r="D844" t="s">
        <v>1702</v>
      </c>
      <c r="E844" s="8">
        <v>0.28999999999999998</v>
      </c>
      <c r="F844" s="9">
        <f t="shared" si="13"/>
        <v>23803.199999999997</v>
      </c>
      <c r="G844" s="10">
        <v>76243</v>
      </c>
      <c r="H844" s="11">
        <v>0</v>
      </c>
      <c r="K844" s="10"/>
      <c r="N844" s="10"/>
      <c r="Q844" s="12"/>
    </row>
    <row r="845" spans="1:17" x14ac:dyDescent="0.2">
      <c r="A845" t="s">
        <v>11</v>
      </c>
      <c r="B845" t="s">
        <v>1703</v>
      </c>
      <c r="C845" t="s">
        <v>1679</v>
      </c>
      <c r="D845" t="s">
        <v>1704</v>
      </c>
      <c r="E845" s="8">
        <v>0.79100000000000004</v>
      </c>
      <c r="F845" s="9">
        <f t="shared" si="13"/>
        <v>64925.280000000006</v>
      </c>
      <c r="G845" s="10">
        <v>138084</v>
      </c>
      <c r="H845" s="11">
        <v>3</v>
      </c>
      <c r="K845" s="10"/>
      <c r="N845" s="10"/>
      <c r="Q845" s="12"/>
    </row>
    <row r="846" spans="1:17" x14ac:dyDescent="0.2">
      <c r="A846" t="s">
        <v>11</v>
      </c>
      <c r="B846" t="s">
        <v>1705</v>
      </c>
      <c r="C846" t="s">
        <v>1679</v>
      </c>
      <c r="D846" t="s">
        <v>1706</v>
      </c>
      <c r="E846" s="8">
        <v>0.70899999999999996</v>
      </c>
      <c r="F846" s="9">
        <f t="shared" si="13"/>
        <v>58194.719999999994</v>
      </c>
      <c r="G846" s="10">
        <v>110373</v>
      </c>
      <c r="H846" s="11">
        <v>3</v>
      </c>
      <c r="K846" s="10"/>
      <c r="N846" s="10"/>
      <c r="Q846" s="12"/>
    </row>
    <row r="847" spans="1:17" x14ac:dyDescent="0.2">
      <c r="A847" t="s">
        <v>39</v>
      </c>
      <c r="B847" t="s">
        <v>1707</v>
      </c>
      <c r="C847" t="s">
        <v>1679</v>
      </c>
      <c r="D847" t="s">
        <v>1708</v>
      </c>
      <c r="E847" s="8">
        <v>0.379</v>
      </c>
      <c r="F847" s="9">
        <f t="shared" si="13"/>
        <v>31108.32</v>
      </c>
      <c r="G847" s="10">
        <v>76051</v>
      </c>
      <c r="H847" s="11">
        <v>0</v>
      </c>
      <c r="K847" s="10"/>
      <c r="N847" s="10"/>
      <c r="Q847" s="12"/>
    </row>
    <row r="848" spans="1:17" x14ac:dyDescent="0.2">
      <c r="A848" t="s">
        <v>11</v>
      </c>
      <c r="B848" t="s">
        <v>1709</v>
      </c>
      <c r="C848" t="s">
        <v>1679</v>
      </c>
      <c r="D848" t="s">
        <v>1710</v>
      </c>
      <c r="E848" s="8">
        <v>0.91800000000000004</v>
      </c>
      <c r="F848" s="9">
        <f t="shared" si="13"/>
        <v>75349.440000000002</v>
      </c>
      <c r="G848" s="10">
        <v>181584</v>
      </c>
      <c r="H848" s="11">
        <v>3</v>
      </c>
      <c r="K848" s="10"/>
      <c r="N848" s="10"/>
      <c r="Q848" s="12"/>
    </row>
    <row r="849" spans="1:17" x14ac:dyDescent="0.2">
      <c r="A849" t="s">
        <v>39</v>
      </c>
      <c r="B849" t="s">
        <v>1711</v>
      </c>
      <c r="C849" t="s">
        <v>1679</v>
      </c>
      <c r="D849" t="s">
        <v>1712</v>
      </c>
      <c r="E849" s="8">
        <v>0.26300000000000001</v>
      </c>
      <c r="F849" s="9">
        <f t="shared" si="13"/>
        <v>21587.040000000001</v>
      </c>
      <c r="G849" s="10">
        <v>57009</v>
      </c>
      <c r="H849" s="11">
        <v>0</v>
      </c>
      <c r="K849" s="10"/>
      <c r="N849" s="10"/>
      <c r="Q849" s="12"/>
    </row>
    <row r="850" spans="1:17" x14ac:dyDescent="0.2">
      <c r="A850" t="s">
        <v>11</v>
      </c>
      <c r="B850" t="s">
        <v>1713</v>
      </c>
      <c r="C850" t="s">
        <v>1679</v>
      </c>
      <c r="D850" t="s">
        <v>1714</v>
      </c>
      <c r="E850" s="8">
        <v>2.4319999999999999</v>
      </c>
      <c r="F850" s="9">
        <f t="shared" si="13"/>
        <v>199618.56</v>
      </c>
      <c r="G850" s="10">
        <v>751495</v>
      </c>
      <c r="H850" s="11">
        <v>32</v>
      </c>
      <c r="K850" s="10"/>
      <c r="N850" s="10"/>
      <c r="Q850" s="12"/>
    </row>
    <row r="851" spans="1:17" x14ac:dyDescent="0.2">
      <c r="A851" t="s">
        <v>11</v>
      </c>
      <c r="B851" t="s">
        <v>1715</v>
      </c>
      <c r="C851" t="s">
        <v>1679</v>
      </c>
      <c r="D851" t="s">
        <v>1716</v>
      </c>
      <c r="E851" s="8">
        <v>0.84799999999999998</v>
      </c>
      <c r="F851" s="9">
        <f t="shared" si="13"/>
        <v>69603.839999999997</v>
      </c>
      <c r="G851" s="10">
        <v>141456</v>
      </c>
      <c r="H851" s="11">
        <v>3</v>
      </c>
      <c r="K851" s="10"/>
      <c r="N851" s="10"/>
      <c r="Q851" s="12"/>
    </row>
    <row r="852" spans="1:17" x14ac:dyDescent="0.2">
      <c r="A852" t="s">
        <v>11</v>
      </c>
      <c r="B852" t="s">
        <v>1717</v>
      </c>
      <c r="C852" t="s">
        <v>1679</v>
      </c>
      <c r="D852" t="s">
        <v>1718</v>
      </c>
      <c r="E852" s="8">
        <v>0.86399999999999999</v>
      </c>
      <c r="F852" s="9">
        <f t="shared" si="13"/>
        <v>70917.119999999995</v>
      </c>
      <c r="G852" s="10">
        <v>199652</v>
      </c>
      <c r="H852" s="11">
        <v>9</v>
      </c>
      <c r="K852" s="10"/>
      <c r="N852" s="10"/>
      <c r="Q852" s="12"/>
    </row>
    <row r="853" spans="1:17" x14ac:dyDescent="0.2">
      <c r="A853" t="s">
        <v>39</v>
      </c>
      <c r="B853" t="s">
        <v>1719</v>
      </c>
      <c r="C853" t="s">
        <v>1679</v>
      </c>
      <c r="D853" t="s">
        <v>1720</v>
      </c>
      <c r="E853" s="8">
        <v>0.3</v>
      </c>
      <c r="F853" s="9">
        <f t="shared" si="13"/>
        <v>24624</v>
      </c>
      <c r="G853" s="10">
        <v>114430</v>
      </c>
      <c r="H853" s="11">
        <v>0</v>
      </c>
      <c r="K853" s="10"/>
      <c r="N853" s="10"/>
      <c r="Q853" s="12"/>
    </row>
    <row r="854" spans="1:17" x14ac:dyDescent="0.2">
      <c r="A854" t="s">
        <v>11</v>
      </c>
      <c r="B854" t="s">
        <v>1721</v>
      </c>
      <c r="C854" t="s">
        <v>1679</v>
      </c>
      <c r="D854" t="s">
        <v>1722</v>
      </c>
      <c r="E854" s="8">
        <v>2.2589999999999999</v>
      </c>
      <c r="F854" s="9">
        <f t="shared" si="13"/>
        <v>185418.72</v>
      </c>
      <c r="G854" s="10">
        <v>558379</v>
      </c>
      <c r="H854" s="11">
        <v>26</v>
      </c>
      <c r="K854" s="10"/>
      <c r="N854" s="10"/>
      <c r="Q854" s="12"/>
    </row>
    <row r="855" spans="1:17" x14ac:dyDescent="0.2">
      <c r="A855" t="s">
        <v>11</v>
      </c>
      <c r="B855" t="s">
        <v>1723</v>
      </c>
      <c r="C855" t="s">
        <v>1679</v>
      </c>
      <c r="D855" t="s">
        <v>1724</v>
      </c>
      <c r="E855" s="8">
        <v>1.238</v>
      </c>
      <c r="F855" s="9">
        <f t="shared" si="13"/>
        <v>101615.03999999999</v>
      </c>
      <c r="G855" s="10">
        <v>303493</v>
      </c>
      <c r="H855" s="11">
        <v>8</v>
      </c>
      <c r="K855" s="10"/>
      <c r="N855" s="10"/>
      <c r="Q855" s="12"/>
    </row>
    <row r="856" spans="1:17" x14ac:dyDescent="0.2">
      <c r="A856" t="s">
        <v>11</v>
      </c>
      <c r="B856" t="s">
        <v>1725</v>
      </c>
      <c r="C856" t="s">
        <v>1679</v>
      </c>
      <c r="D856" t="s">
        <v>1726</v>
      </c>
      <c r="E856" s="8">
        <v>0.85599999999999998</v>
      </c>
      <c r="F856" s="9">
        <f t="shared" si="13"/>
        <v>70260.479999999996</v>
      </c>
      <c r="G856" s="10">
        <v>173807</v>
      </c>
      <c r="H856" s="11">
        <v>6</v>
      </c>
      <c r="K856" s="10"/>
      <c r="N856" s="10"/>
      <c r="Q856" s="12"/>
    </row>
    <row r="857" spans="1:17" x14ac:dyDescent="0.2">
      <c r="A857" t="s">
        <v>39</v>
      </c>
      <c r="B857" t="s">
        <v>1727</v>
      </c>
      <c r="C857" t="s">
        <v>1679</v>
      </c>
      <c r="D857" t="s">
        <v>1728</v>
      </c>
      <c r="E857" s="8">
        <v>0.22900000000000001</v>
      </c>
      <c r="F857" s="9">
        <f t="shared" si="13"/>
        <v>18796.32</v>
      </c>
      <c r="G857" s="10">
        <v>78971</v>
      </c>
      <c r="H857" s="11">
        <v>0</v>
      </c>
      <c r="K857" s="10"/>
      <c r="N857" s="10"/>
      <c r="Q857" s="12"/>
    </row>
    <row r="858" spans="1:17" x14ac:dyDescent="0.2">
      <c r="A858" t="s">
        <v>11</v>
      </c>
      <c r="B858" t="s">
        <v>1729</v>
      </c>
      <c r="C858" t="s">
        <v>1679</v>
      </c>
      <c r="D858" t="s">
        <v>1730</v>
      </c>
      <c r="E858" s="8">
        <v>1.238</v>
      </c>
      <c r="F858" s="9">
        <f t="shared" si="13"/>
        <v>101615.03999999999</v>
      </c>
      <c r="G858" s="10">
        <v>323125</v>
      </c>
      <c r="H858" s="11">
        <v>20</v>
      </c>
      <c r="K858" s="10"/>
      <c r="N858" s="10"/>
      <c r="Q858" s="12"/>
    </row>
    <row r="859" spans="1:17" x14ac:dyDescent="0.2">
      <c r="A859" t="s">
        <v>11</v>
      </c>
      <c r="B859" t="s">
        <v>1731</v>
      </c>
      <c r="C859" t="s">
        <v>1679</v>
      </c>
      <c r="D859" t="s">
        <v>1732</v>
      </c>
      <c r="E859" s="8">
        <v>0.89600000000000002</v>
      </c>
      <c r="F859" s="9">
        <f t="shared" si="13"/>
        <v>73543.680000000008</v>
      </c>
      <c r="G859" s="10">
        <v>209192</v>
      </c>
      <c r="H859" s="11">
        <v>14</v>
      </c>
      <c r="K859" s="10"/>
      <c r="N859" s="10"/>
      <c r="Q859" s="12"/>
    </row>
    <row r="860" spans="1:17" x14ac:dyDescent="0.2">
      <c r="A860" t="s">
        <v>11</v>
      </c>
      <c r="B860" t="s">
        <v>1733</v>
      </c>
      <c r="C860" t="s">
        <v>1679</v>
      </c>
      <c r="D860" t="s">
        <v>1734</v>
      </c>
      <c r="E860" s="8">
        <v>0.69599999999999995</v>
      </c>
      <c r="F860" s="9">
        <f t="shared" si="13"/>
        <v>57127.679999999993</v>
      </c>
      <c r="G860" s="10">
        <v>161571</v>
      </c>
      <c r="H860" s="11">
        <v>11</v>
      </c>
      <c r="K860" s="10"/>
      <c r="N860" s="10"/>
      <c r="Q860" s="12"/>
    </row>
    <row r="861" spans="1:17" x14ac:dyDescent="0.2">
      <c r="A861" t="s">
        <v>39</v>
      </c>
      <c r="B861" t="s">
        <v>1735</v>
      </c>
      <c r="C861" t="s">
        <v>1679</v>
      </c>
      <c r="D861" t="s">
        <v>1736</v>
      </c>
      <c r="E861" s="8">
        <v>8.3000000000000004E-2</v>
      </c>
      <c r="F861" s="9">
        <f t="shared" si="13"/>
        <v>6812.64</v>
      </c>
      <c r="G861" s="10">
        <v>17453</v>
      </c>
      <c r="H861" s="11">
        <v>0</v>
      </c>
      <c r="K861" s="10"/>
      <c r="N861" s="10"/>
      <c r="Q861" s="12"/>
    </row>
    <row r="862" spans="1:17" x14ac:dyDescent="0.2">
      <c r="A862" t="s">
        <v>11</v>
      </c>
      <c r="B862" t="s">
        <v>1737</v>
      </c>
      <c r="C862" t="s">
        <v>1679</v>
      </c>
      <c r="D862" t="s">
        <v>1738</v>
      </c>
      <c r="E862" s="8">
        <v>0.90849999999999997</v>
      </c>
      <c r="F862" s="9">
        <f t="shared" si="13"/>
        <v>74569.679999999993</v>
      </c>
      <c r="G862" s="10">
        <v>219215</v>
      </c>
      <c r="H862" s="11">
        <v>7</v>
      </c>
      <c r="K862" s="10"/>
      <c r="N862" s="10"/>
      <c r="Q862" s="12"/>
    </row>
    <row r="863" spans="1:17" x14ac:dyDescent="0.2">
      <c r="A863" t="s">
        <v>39</v>
      </c>
      <c r="B863" t="s">
        <v>1739</v>
      </c>
      <c r="C863" t="s">
        <v>1679</v>
      </c>
      <c r="D863" t="s">
        <v>1740</v>
      </c>
      <c r="E863" s="8">
        <v>6.6000000000000003E-2</v>
      </c>
      <c r="F863" s="9">
        <f t="shared" si="13"/>
        <v>5417.2800000000007</v>
      </c>
      <c r="G863" s="10">
        <v>10319</v>
      </c>
      <c r="H863" s="11">
        <v>0</v>
      </c>
      <c r="K863" s="10"/>
      <c r="N863" s="10"/>
      <c r="Q863" s="12"/>
    </row>
    <row r="864" spans="1:17" x14ac:dyDescent="0.2">
      <c r="A864" t="s">
        <v>11</v>
      </c>
      <c r="B864" t="s">
        <v>1741</v>
      </c>
      <c r="C864" t="s">
        <v>1679</v>
      </c>
      <c r="D864" t="s">
        <v>1742</v>
      </c>
      <c r="E864" s="8">
        <v>1.2310000000000001</v>
      </c>
      <c r="F864" s="9">
        <f t="shared" si="13"/>
        <v>101040.48000000001</v>
      </c>
      <c r="G864" s="10">
        <v>307877</v>
      </c>
      <c r="H864" s="11">
        <v>20</v>
      </c>
      <c r="K864" s="10"/>
      <c r="N864" s="10"/>
      <c r="Q864" s="12"/>
    </row>
    <row r="865" spans="1:17" x14ac:dyDescent="0.2">
      <c r="A865" t="s">
        <v>11</v>
      </c>
      <c r="B865" t="s">
        <v>1743</v>
      </c>
      <c r="C865" t="s">
        <v>1679</v>
      </c>
      <c r="D865" t="s">
        <v>1744</v>
      </c>
      <c r="E865" s="8">
        <v>0.76300000000000001</v>
      </c>
      <c r="F865" s="9">
        <f t="shared" si="13"/>
        <v>62627.040000000001</v>
      </c>
      <c r="G865" s="10">
        <v>181559</v>
      </c>
      <c r="H865" s="11">
        <v>11</v>
      </c>
      <c r="K865" s="10"/>
      <c r="N865" s="10"/>
      <c r="Q865" s="12"/>
    </row>
    <row r="866" spans="1:17" x14ac:dyDescent="0.2">
      <c r="A866" t="s">
        <v>11</v>
      </c>
      <c r="B866" t="s">
        <v>1745</v>
      </c>
      <c r="C866" t="s">
        <v>1679</v>
      </c>
      <c r="D866" t="s">
        <v>1746</v>
      </c>
      <c r="E866" s="8">
        <v>0.47</v>
      </c>
      <c r="F866" s="9">
        <f t="shared" si="13"/>
        <v>38577.599999999999</v>
      </c>
      <c r="G866" s="10">
        <v>107759</v>
      </c>
      <c r="H866" s="11">
        <v>5</v>
      </c>
      <c r="K866" s="10"/>
      <c r="N866" s="10"/>
      <c r="Q866" s="12"/>
    </row>
    <row r="867" spans="1:17" x14ac:dyDescent="0.2">
      <c r="A867" t="s">
        <v>39</v>
      </c>
      <c r="B867" t="s">
        <v>1747</v>
      </c>
      <c r="C867" t="s">
        <v>1679</v>
      </c>
      <c r="D867" t="s">
        <v>1748</v>
      </c>
      <c r="E867" s="8">
        <v>9.2999999999999999E-2</v>
      </c>
      <c r="F867" s="9">
        <f t="shared" si="13"/>
        <v>7633.44</v>
      </c>
      <c r="G867" s="10">
        <v>20868</v>
      </c>
      <c r="H867" s="11">
        <v>0</v>
      </c>
      <c r="K867" s="10"/>
      <c r="N867" s="10"/>
      <c r="Q867" s="12"/>
    </row>
    <row r="868" spans="1:17" x14ac:dyDescent="0.2">
      <c r="A868" t="s">
        <v>11</v>
      </c>
      <c r="B868" t="s">
        <v>1749</v>
      </c>
      <c r="C868" t="s">
        <v>1679</v>
      </c>
      <c r="D868" t="s">
        <v>1750</v>
      </c>
      <c r="E868" s="8">
        <v>1.0369999999999999</v>
      </c>
      <c r="F868" s="9">
        <f t="shared" si="13"/>
        <v>85116.959999999992</v>
      </c>
      <c r="G868" s="10">
        <v>234160</v>
      </c>
      <c r="H868" s="11">
        <v>13</v>
      </c>
      <c r="K868" s="10"/>
      <c r="N868" s="10"/>
      <c r="Q868" s="12"/>
    </row>
    <row r="869" spans="1:17" x14ac:dyDescent="0.2">
      <c r="A869" t="s">
        <v>11</v>
      </c>
      <c r="B869" t="s">
        <v>1751</v>
      </c>
      <c r="C869" t="s">
        <v>1679</v>
      </c>
      <c r="D869" t="s">
        <v>1752</v>
      </c>
      <c r="E869" s="8">
        <v>0.77100000000000002</v>
      </c>
      <c r="F869" s="9">
        <f t="shared" si="13"/>
        <v>63283.68</v>
      </c>
      <c r="G869" s="10">
        <v>155335</v>
      </c>
      <c r="H869" s="11">
        <v>12</v>
      </c>
      <c r="K869" s="10"/>
      <c r="N869" s="10"/>
      <c r="Q869" s="12"/>
    </row>
    <row r="870" spans="1:17" x14ac:dyDescent="0.2">
      <c r="A870" t="s">
        <v>11</v>
      </c>
      <c r="B870" t="s">
        <v>1753</v>
      </c>
      <c r="C870" t="s">
        <v>1679</v>
      </c>
      <c r="D870" t="s">
        <v>1754</v>
      </c>
      <c r="E870" s="8">
        <v>0.63400000000000001</v>
      </c>
      <c r="F870" s="9">
        <f t="shared" si="13"/>
        <v>52038.720000000001</v>
      </c>
      <c r="G870" s="10">
        <v>126971</v>
      </c>
      <c r="H870" s="11">
        <v>7</v>
      </c>
      <c r="K870" s="10"/>
      <c r="N870" s="10"/>
      <c r="Q870" s="12"/>
    </row>
    <row r="871" spans="1:17" x14ac:dyDescent="0.2">
      <c r="A871" t="s">
        <v>39</v>
      </c>
      <c r="B871" t="s">
        <v>1755</v>
      </c>
      <c r="C871" t="s">
        <v>1679</v>
      </c>
      <c r="D871" t="s">
        <v>1756</v>
      </c>
      <c r="E871" s="8">
        <v>7.2999999999999995E-2</v>
      </c>
      <c r="F871" s="9">
        <f t="shared" si="13"/>
        <v>5991.8399999999992</v>
      </c>
      <c r="G871" s="10">
        <v>14174</v>
      </c>
      <c r="H871" s="11">
        <v>0</v>
      </c>
      <c r="K871" s="10"/>
      <c r="N871" s="10"/>
      <c r="Q871" s="12"/>
    </row>
    <row r="872" spans="1:17" x14ac:dyDescent="0.2">
      <c r="A872" t="s">
        <v>11</v>
      </c>
      <c r="B872" t="s">
        <v>1757</v>
      </c>
      <c r="C872" t="s">
        <v>1679</v>
      </c>
      <c r="D872" t="s">
        <v>1758</v>
      </c>
      <c r="E872" s="8">
        <v>0.66700000000000004</v>
      </c>
      <c r="F872" s="9">
        <f t="shared" si="13"/>
        <v>54747.360000000001</v>
      </c>
      <c r="G872" s="10">
        <v>139218</v>
      </c>
      <c r="H872" s="11">
        <v>8</v>
      </c>
      <c r="K872" s="10"/>
      <c r="N872" s="10"/>
      <c r="Q872" s="12"/>
    </row>
    <row r="873" spans="1:17" x14ac:dyDescent="0.2">
      <c r="A873" t="s">
        <v>11</v>
      </c>
      <c r="B873" t="s">
        <v>1759</v>
      </c>
      <c r="C873" t="s">
        <v>1679</v>
      </c>
      <c r="D873" t="s">
        <v>1760</v>
      </c>
      <c r="E873" s="8">
        <v>0.52700000000000002</v>
      </c>
      <c r="F873" s="9">
        <f t="shared" si="13"/>
        <v>43256.160000000003</v>
      </c>
      <c r="G873" s="10">
        <v>108143</v>
      </c>
      <c r="H873" s="11">
        <v>3</v>
      </c>
      <c r="K873" s="10"/>
      <c r="N873" s="10"/>
      <c r="Q873" s="12"/>
    </row>
    <row r="874" spans="1:17" x14ac:dyDescent="0.2">
      <c r="A874" t="s">
        <v>39</v>
      </c>
      <c r="B874" t="s">
        <v>1761</v>
      </c>
      <c r="C874" t="s">
        <v>1679</v>
      </c>
      <c r="D874" t="s">
        <v>1762</v>
      </c>
      <c r="E874" s="8">
        <v>8.6999999999999994E-2</v>
      </c>
      <c r="F874" s="9">
        <f t="shared" si="13"/>
        <v>7140.9599999999991</v>
      </c>
      <c r="G874" s="10">
        <v>16551</v>
      </c>
      <c r="H874" s="11">
        <v>0</v>
      </c>
      <c r="K874" s="10"/>
      <c r="N874" s="10"/>
      <c r="Q874" s="12"/>
    </row>
    <row r="875" spans="1:17" x14ac:dyDescent="0.2">
      <c r="A875" t="s">
        <v>39</v>
      </c>
      <c r="B875" t="s">
        <v>1763</v>
      </c>
      <c r="C875" t="s">
        <v>1679</v>
      </c>
      <c r="D875" t="s">
        <v>1764</v>
      </c>
      <c r="E875" s="8">
        <v>0.104</v>
      </c>
      <c r="F875" s="9">
        <f t="shared" si="13"/>
        <v>8536.32</v>
      </c>
      <c r="G875" s="10">
        <v>26901</v>
      </c>
      <c r="H875" s="11">
        <v>0</v>
      </c>
      <c r="K875" s="10"/>
      <c r="N875" s="10"/>
      <c r="Q875" s="12"/>
    </row>
    <row r="876" spans="1:17" x14ac:dyDescent="0.2">
      <c r="A876" t="s">
        <v>11</v>
      </c>
      <c r="B876" t="s">
        <v>1765</v>
      </c>
      <c r="C876" t="s">
        <v>1679</v>
      </c>
      <c r="D876" t="s">
        <v>1766</v>
      </c>
      <c r="E876" s="8">
        <v>0.60499999999999998</v>
      </c>
      <c r="F876" s="9">
        <f t="shared" si="13"/>
        <v>49658.400000000001</v>
      </c>
      <c r="G876" s="10">
        <v>131912</v>
      </c>
      <c r="H876" s="11">
        <v>8</v>
      </c>
      <c r="K876" s="10"/>
      <c r="N876" s="10"/>
      <c r="Q876" s="12"/>
    </row>
    <row r="877" spans="1:17" x14ac:dyDescent="0.2">
      <c r="A877" t="s">
        <v>11</v>
      </c>
      <c r="B877" t="s">
        <v>1767</v>
      </c>
      <c r="C877" t="s">
        <v>1679</v>
      </c>
      <c r="D877" t="s">
        <v>1768</v>
      </c>
      <c r="E877" s="8">
        <v>0.5</v>
      </c>
      <c r="F877" s="9">
        <f t="shared" si="13"/>
        <v>41040</v>
      </c>
      <c r="G877" s="10">
        <v>103159</v>
      </c>
      <c r="H877" s="11">
        <v>6</v>
      </c>
      <c r="K877" s="10"/>
      <c r="N877" s="10"/>
      <c r="Q877" s="12"/>
    </row>
    <row r="878" spans="1:17" x14ac:dyDescent="0.2">
      <c r="A878" t="s">
        <v>39</v>
      </c>
      <c r="B878" t="s">
        <v>1769</v>
      </c>
      <c r="C878" t="s">
        <v>1679</v>
      </c>
      <c r="D878" t="s">
        <v>1770</v>
      </c>
      <c r="E878" s="8">
        <v>6.6000000000000003E-2</v>
      </c>
      <c r="F878" s="9">
        <f t="shared" si="13"/>
        <v>5417.2800000000007</v>
      </c>
      <c r="G878" s="10">
        <v>12488</v>
      </c>
      <c r="H878" s="11">
        <v>0</v>
      </c>
      <c r="K878" s="10"/>
      <c r="N878" s="10"/>
      <c r="Q878" s="12"/>
    </row>
    <row r="879" spans="1:17" x14ac:dyDescent="0.2">
      <c r="A879" t="s">
        <v>11</v>
      </c>
      <c r="B879" t="s">
        <v>1771</v>
      </c>
      <c r="C879" t="s">
        <v>1679</v>
      </c>
      <c r="D879" t="s">
        <v>1772</v>
      </c>
      <c r="E879" s="8">
        <v>0.54400000000000004</v>
      </c>
      <c r="F879" s="9">
        <f t="shared" si="13"/>
        <v>44651.520000000004</v>
      </c>
      <c r="G879" s="10">
        <v>113163</v>
      </c>
      <c r="H879" s="11">
        <v>3</v>
      </c>
      <c r="K879" s="10"/>
      <c r="N879" s="10"/>
      <c r="Q879" s="12"/>
    </row>
    <row r="880" spans="1:17" x14ac:dyDescent="0.2">
      <c r="A880" t="s">
        <v>39</v>
      </c>
      <c r="B880" t="s">
        <v>1773</v>
      </c>
      <c r="C880" t="s">
        <v>1679</v>
      </c>
      <c r="D880" t="s">
        <v>1774</v>
      </c>
      <c r="E880" s="8">
        <v>6.4000000000000001E-2</v>
      </c>
      <c r="F880" s="9">
        <f t="shared" si="13"/>
        <v>5253.12</v>
      </c>
      <c r="G880" s="10">
        <v>12188</v>
      </c>
      <c r="H880" s="11">
        <v>0</v>
      </c>
      <c r="K880" s="10"/>
      <c r="N880" s="10"/>
      <c r="Q880" s="12"/>
    </row>
    <row r="881" spans="1:17" x14ac:dyDescent="0.2">
      <c r="A881" t="s">
        <v>11</v>
      </c>
      <c r="B881" t="s">
        <v>1775</v>
      </c>
      <c r="C881" t="s">
        <v>1679</v>
      </c>
      <c r="D881" t="s">
        <v>1776</v>
      </c>
      <c r="E881" s="8">
        <v>1.0129999999999999</v>
      </c>
      <c r="F881" s="9">
        <f t="shared" si="13"/>
        <v>83147.039999999994</v>
      </c>
      <c r="G881" s="10">
        <v>222664</v>
      </c>
      <c r="H881" s="11">
        <v>14</v>
      </c>
      <c r="K881" s="10"/>
      <c r="N881" s="10"/>
      <c r="Q881" s="12"/>
    </row>
    <row r="882" spans="1:17" x14ac:dyDescent="0.2">
      <c r="A882" t="s">
        <v>11</v>
      </c>
      <c r="B882" t="s">
        <v>1777</v>
      </c>
      <c r="C882" t="s">
        <v>1679</v>
      </c>
      <c r="D882" t="s">
        <v>1778</v>
      </c>
      <c r="E882" s="8">
        <v>0.70799999999999996</v>
      </c>
      <c r="F882" s="9">
        <f t="shared" si="13"/>
        <v>58112.639999999999</v>
      </c>
      <c r="G882" s="10">
        <v>154252</v>
      </c>
      <c r="H882" s="11">
        <v>11</v>
      </c>
      <c r="K882" s="10"/>
      <c r="N882" s="10"/>
      <c r="Q882" s="12"/>
    </row>
    <row r="883" spans="1:17" x14ac:dyDescent="0.2">
      <c r="A883" t="s">
        <v>11</v>
      </c>
      <c r="B883" t="s">
        <v>1779</v>
      </c>
      <c r="C883" t="s">
        <v>1679</v>
      </c>
      <c r="D883" t="s">
        <v>1780</v>
      </c>
      <c r="E883" s="8">
        <v>0.64500000000000002</v>
      </c>
      <c r="F883" s="9">
        <f t="shared" si="13"/>
        <v>52941.599999999999</v>
      </c>
      <c r="G883" s="10">
        <v>144479</v>
      </c>
      <c r="H883" s="11">
        <v>8</v>
      </c>
      <c r="K883" s="10"/>
      <c r="N883" s="10"/>
      <c r="Q883" s="12"/>
    </row>
    <row r="884" spans="1:17" x14ac:dyDescent="0.2">
      <c r="A884" t="s">
        <v>11</v>
      </c>
      <c r="B884" t="s">
        <v>1781</v>
      </c>
      <c r="C884" t="s">
        <v>1679</v>
      </c>
      <c r="D884" t="s">
        <v>1782</v>
      </c>
      <c r="E884" s="8">
        <v>1.1319999999999999</v>
      </c>
      <c r="F884" s="9">
        <f t="shared" si="13"/>
        <v>92914.559999999998</v>
      </c>
      <c r="G884" s="10">
        <v>292311</v>
      </c>
      <c r="H884" s="11">
        <v>13</v>
      </c>
      <c r="K884" s="10"/>
      <c r="N884" s="10"/>
      <c r="Q884" s="12"/>
    </row>
    <row r="885" spans="1:17" x14ac:dyDescent="0.2">
      <c r="A885" t="s">
        <v>39</v>
      </c>
      <c r="B885" t="s">
        <v>1783</v>
      </c>
      <c r="C885" t="s">
        <v>1679</v>
      </c>
      <c r="D885" t="s">
        <v>1784</v>
      </c>
      <c r="E885" s="8">
        <v>0.17399999999999999</v>
      </c>
      <c r="F885" s="9">
        <f t="shared" si="13"/>
        <v>14281.919999999998</v>
      </c>
      <c r="G885" s="10">
        <v>54742</v>
      </c>
      <c r="H885" s="11">
        <v>0</v>
      </c>
      <c r="K885" s="10"/>
      <c r="N885" s="10"/>
      <c r="Q885" s="12"/>
    </row>
    <row r="886" spans="1:17" x14ac:dyDescent="0.2">
      <c r="A886" t="s">
        <v>39</v>
      </c>
      <c r="B886" t="s">
        <v>1785</v>
      </c>
      <c r="C886" t="s">
        <v>1679</v>
      </c>
      <c r="D886" t="s">
        <v>1786</v>
      </c>
      <c r="E886" s="8">
        <v>6.6000000000000003E-2</v>
      </c>
      <c r="F886" s="9">
        <f t="shared" si="13"/>
        <v>5417.2800000000007</v>
      </c>
      <c r="G886" s="10">
        <v>15802</v>
      </c>
      <c r="H886" s="11">
        <v>0</v>
      </c>
      <c r="K886" s="10"/>
      <c r="N886" s="10"/>
      <c r="Q886" s="12"/>
    </row>
    <row r="887" spans="1:17" x14ac:dyDescent="0.2">
      <c r="A887" t="s">
        <v>39</v>
      </c>
      <c r="B887" t="s">
        <v>1787</v>
      </c>
      <c r="C887" t="s">
        <v>1679</v>
      </c>
      <c r="D887" t="s">
        <v>1788</v>
      </c>
      <c r="E887" s="8">
        <v>7.2999999999999995E-2</v>
      </c>
      <c r="F887" s="9">
        <f t="shared" si="13"/>
        <v>5991.8399999999992</v>
      </c>
      <c r="G887" s="10">
        <v>14869</v>
      </c>
      <c r="H887" s="11">
        <v>0</v>
      </c>
      <c r="K887" s="10"/>
      <c r="N887" s="10"/>
      <c r="Q887" s="12"/>
    </row>
    <row r="888" spans="1:17" x14ac:dyDescent="0.2">
      <c r="A888" t="s">
        <v>39</v>
      </c>
      <c r="B888" t="s">
        <v>1789</v>
      </c>
      <c r="C888" t="s">
        <v>1679</v>
      </c>
      <c r="D888" t="s">
        <v>1790</v>
      </c>
      <c r="E888" s="8">
        <v>0.182</v>
      </c>
      <c r="F888" s="9">
        <f t="shared" si="13"/>
        <v>14938.56</v>
      </c>
      <c r="G888" s="10">
        <v>55220</v>
      </c>
      <c r="H888" s="11">
        <v>0</v>
      </c>
      <c r="K888" s="10"/>
      <c r="N888" s="10"/>
      <c r="Q888" s="12"/>
    </row>
    <row r="889" spans="1:17" x14ac:dyDescent="0.2">
      <c r="A889" t="s">
        <v>39</v>
      </c>
      <c r="B889" t="s">
        <v>1791</v>
      </c>
      <c r="C889" t="s">
        <v>1679</v>
      </c>
      <c r="D889" t="s">
        <v>1792</v>
      </c>
      <c r="E889" s="8">
        <v>4.5999999999999999E-2</v>
      </c>
      <c r="F889" s="9">
        <f t="shared" si="13"/>
        <v>3775.68</v>
      </c>
      <c r="G889" s="10">
        <v>9798</v>
      </c>
      <c r="H889" s="11">
        <v>0</v>
      </c>
      <c r="K889" s="10"/>
      <c r="N889" s="10"/>
      <c r="Q889" s="12"/>
    </row>
    <row r="890" spans="1:17" x14ac:dyDescent="0.2">
      <c r="A890" t="s">
        <v>39</v>
      </c>
      <c r="B890" t="s">
        <v>1793</v>
      </c>
      <c r="C890" t="s">
        <v>1679</v>
      </c>
      <c r="D890" t="s">
        <v>1794</v>
      </c>
      <c r="E890" s="8">
        <v>4.9000000000000002E-2</v>
      </c>
      <c r="F890" s="9">
        <f t="shared" si="13"/>
        <v>4021.92</v>
      </c>
      <c r="G890" s="10">
        <v>11377</v>
      </c>
      <c r="H890" s="11">
        <v>0</v>
      </c>
      <c r="K890" s="10"/>
      <c r="N890" s="10"/>
      <c r="Q890" s="12"/>
    </row>
    <row r="891" spans="1:17" x14ac:dyDescent="0.2">
      <c r="A891" t="s">
        <v>39</v>
      </c>
      <c r="B891" t="s">
        <v>1795</v>
      </c>
      <c r="C891" t="s">
        <v>1679</v>
      </c>
      <c r="D891" t="s">
        <v>1796</v>
      </c>
      <c r="E891" s="8">
        <v>4.4999999999999998E-2</v>
      </c>
      <c r="F891" s="9">
        <f t="shared" si="13"/>
        <v>3693.6</v>
      </c>
      <c r="G891" s="10">
        <v>9150</v>
      </c>
      <c r="H891" s="11">
        <v>0</v>
      </c>
      <c r="K891" s="10"/>
      <c r="N891" s="10"/>
      <c r="Q891" s="12"/>
    </row>
    <row r="892" spans="1:17" x14ac:dyDescent="0.2">
      <c r="A892" t="s">
        <v>39</v>
      </c>
      <c r="B892" t="s">
        <v>1797</v>
      </c>
      <c r="C892" t="s">
        <v>1679</v>
      </c>
      <c r="D892" t="s">
        <v>1798</v>
      </c>
      <c r="E892" s="8">
        <v>6.6000000000000003E-2</v>
      </c>
      <c r="F892" s="9">
        <f t="shared" si="13"/>
        <v>5417.2800000000007</v>
      </c>
      <c r="G892" s="10">
        <v>17167</v>
      </c>
      <c r="H892" s="11">
        <v>0</v>
      </c>
      <c r="K892" s="10"/>
      <c r="N892" s="10"/>
      <c r="Q892" s="12"/>
    </row>
    <row r="893" spans="1:17" x14ac:dyDescent="0.2">
      <c r="A893" t="s">
        <v>39</v>
      </c>
      <c r="B893" t="s">
        <v>1799</v>
      </c>
      <c r="C893" t="s">
        <v>1679</v>
      </c>
      <c r="D893" t="s">
        <v>1800</v>
      </c>
      <c r="E893" s="8">
        <v>4.5999999999999999E-2</v>
      </c>
      <c r="F893" s="9">
        <f t="shared" si="13"/>
        <v>3775.68</v>
      </c>
      <c r="G893" s="10">
        <v>10104</v>
      </c>
      <c r="H893" s="11">
        <v>0</v>
      </c>
      <c r="K893" s="10"/>
      <c r="N893" s="10"/>
      <c r="Q893" s="12"/>
    </row>
    <row r="894" spans="1:17" x14ac:dyDescent="0.2">
      <c r="A894" t="s">
        <v>39</v>
      </c>
      <c r="B894" t="s">
        <v>1801</v>
      </c>
      <c r="C894" t="s">
        <v>1679</v>
      </c>
      <c r="D894" t="s">
        <v>1802</v>
      </c>
      <c r="E894" s="8">
        <v>8.6999999999999994E-2</v>
      </c>
      <c r="F894" s="9">
        <f t="shared" si="13"/>
        <v>7140.9599999999991</v>
      </c>
      <c r="G894" s="10">
        <v>18839</v>
      </c>
      <c r="H894" s="11">
        <v>0</v>
      </c>
      <c r="K894" s="10"/>
      <c r="N894" s="10"/>
      <c r="Q894" s="12"/>
    </row>
    <row r="895" spans="1:17" x14ac:dyDescent="0.2">
      <c r="A895" t="s">
        <v>39</v>
      </c>
      <c r="B895" t="s">
        <v>1803</v>
      </c>
      <c r="C895" t="s">
        <v>1679</v>
      </c>
      <c r="D895" t="s">
        <v>1804</v>
      </c>
      <c r="E895" s="8">
        <v>8.3000000000000004E-2</v>
      </c>
      <c r="F895" s="9">
        <f t="shared" si="13"/>
        <v>6812.64</v>
      </c>
      <c r="G895" s="10">
        <v>23682</v>
      </c>
      <c r="H895" s="11">
        <v>0</v>
      </c>
      <c r="K895" s="10"/>
      <c r="N895" s="10"/>
      <c r="Q895" s="12"/>
    </row>
    <row r="896" spans="1:17" x14ac:dyDescent="0.2">
      <c r="A896" t="s">
        <v>39</v>
      </c>
      <c r="B896" t="s">
        <v>1805</v>
      </c>
      <c r="C896" t="s">
        <v>1679</v>
      </c>
      <c r="D896" t="s">
        <v>1806</v>
      </c>
      <c r="E896" s="8">
        <v>4.3999999999999997E-2</v>
      </c>
      <c r="F896" s="9">
        <f t="shared" si="13"/>
        <v>3611.52</v>
      </c>
      <c r="G896" s="10">
        <v>11908</v>
      </c>
      <c r="H896" s="11">
        <v>0</v>
      </c>
      <c r="K896" s="10"/>
      <c r="N896" s="10"/>
      <c r="Q896" s="12"/>
    </row>
    <row r="897" spans="1:17" x14ac:dyDescent="0.2">
      <c r="A897" t="s">
        <v>11</v>
      </c>
      <c r="B897" t="s">
        <v>1807</v>
      </c>
      <c r="C897" t="s">
        <v>1808</v>
      </c>
      <c r="D897" t="s">
        <v>1809</v>
      </c>
      <c r="E897" s="8">
        <v>1.496</v>
      </c>
      <c r="F897" s="9">
        <f t="shared" si="13"/>
        <v>122791.67999999999</v>
      </c>
      <c r="G897" s="10">
        <v>235954</v>
      </c>
      <c r="H897" s="11">
        <v>3</v>
      </c>
      <c r="K897" s="10"/>
      <c r="N897" s="10"/>
      <c r="Q897" s="12"/>
    </row>
    <row r="898" spans="1:17" x14ac:dyDescent="0.2">
      <c r="A898" t="s">
        <v>39</v>
      </c>
      <c r="B898" t="s">
        <v>1810</v>
      </c>
      <c r="C898" t="s">
        <v>1808</v>
      </c>
      <c r="D898" t="s">
        <v>1811</v>
      </c>
      <c r="E898" s="8">
        <v>0.748</v>
      </c>
      <c r="F898" s="9">
        <f t="shared" si="13"/>
        <v>61395.839999999997</v>
      </c>
      <c r="G898" s="10">
        <v>210340</v>
      </c>
      <c r="H898" s="11">
        <v>0</v>
      </c>
      <c r="K898" s="10"/>
      <c r="N898" s="10"/>
      <c r="Q898" s="12"/>
    </row>
    <row r="899" spans="1:17" x14ac:dyDescent="0.2">
      <c r="A899" t="s">
        <v>11</v>
      </c>
      <c r="B899" t="s">
        <v>1812</v>
      </c>
      <c r="C899" t="s">
        <v>1808</v>
      </c>
      <c r="D899" t="s">
        <v>1813</v>
      </c>
      <c r="E899" s="8">
        <v>0.749</v>
      </c>
      <c r="F899" s="9">
        <f t="shared" si="13"/>
        <v>61477.919999999998</v>
      </c>
      <c r="G899" s="10">
        <v>109140</v>
      </c>
      <c r="H899" s="11">
        <v>3</v>
      </c>
      <c r="K899" s="10"/>
      <c r="N899" s="10"/>
      <c r="Q899" s="12"/>
    </row>
    <row r="900" spans="1:17" x14ac:dyDescent="0.2">
      <c r="A900" t="s">
        <v>39</v>
      </c>
      <c r="B900" t="s">
        <v>1814</v>
      </c>
      <c r="C900" t="s">
        <v>1808</v>
      </c>
      <c r="D900" t="s">
        <v>1815</v>
      </c>
      <c r="E900" s="8">
        <v>0.371</v>
      </c>
      <c r="F900" s="9">
        <f t="shared" si="13"/>
        <v>30451.68</v>
      </c>
      <c r="G900" s="10">
        <v>79182</v>
      </c>
      <c r="H900" s="11">
        <v>0</v>
      </c>
      <c r="K900" s="10"/>
      <c r="N900" s="10"/>
      <c r="Q900" s="12"/>
    </row>
    <row r="901" spans="1:17" x14ac:dyDescent="0.2">
      <c r="A901" t="s">
        <v>11</v>
      </c>
      <c r="B901" t="s">
        <v>1816</v>
      </c>
      <c r="C901" t="s">
        <v>1808</v>
      </c>
      <c r="D901" t="s">
        <v>1817</v>
      </c>
      <c r="E901" s="8">
        <v>0.86692380999999996</v>
      </c>
      <c r="F901" s="9">
        <f t="shared" si="13"/>
        <v>71157.106324799999</v>
      </c>
      <c r="G901" s="10">
        <v>150347</v>
      </c>
      <c r="H901" s="11">
        <v>5</v>
      </c>
      <c r="K901" s="10"/>
      <c r="N901" s="10"/>
      <c r="Q901" s="12"/>
    </row>
    <row r="902" spans="1:17" x14ac:dyDescent="0.2">
      <c r="A902" t="s">
        <v>11</v>
      </c>
      <c r="B902" t="s">
        <v>1818</v>
      </c>
      <c r="C902" t="s">
        <v>1808</v>
      </c>
      <c r="D902" t="s">
        <v>1819</v>
      </c>
      <c r="E902" s="8">
        <v>0.85</v>
      </c>
      <c r="F902" s="9">
        <f t="shared" ref="F902:F965" si="14">82080*E902</f>
        <v>69768</v>
      </c>
      <c r="G902" s="10">
        <v>126812</v>
      </c>
      <c r="H902" s="11">
        <v>1</v>
      </c>
      <c r="K902" s="10"/>
      <c r="N902" s="10"/>
      <c r="Q902" s="12"/>
    </row>
    <row r="903" spans="1:17" x14ac:dyDescent="0.2">
      <c r="A903" t="s">
        <v>11</v>
      </c>
      <c r="B903" t="s">
        <v>1820</v>
      </c>
      <c r="C903" t="s">
        <v>1808</v>
      </c>
      <c r="D903" t="s">
        <v>1821</v>
      </c>
      <c r="E903" s="8">
        <v>1.109</v>
      </c>
      <c r="F903" s="9">
        <f t="shared" si="14"/>
        <v>91026.72</v>
      </c>
      <c r="G903" s="10">
        <v>217478</v>
      </c>
      <c r="H903" s="11">
        <v>13</v>
      </c>
      <c r="K903" s="10"/>
      <c r="N903" s="10"/>
      <c r="Q903" s="12"/>
    </row>
    <row r="904" spans="1:17" x14ac:dyDescent="0.2">
      <c r="A904" t="s">
        <v>11</v>
      </c>
      <c r="B904" t="s">
        <v>1822</v>
      </c>
      <c r="C904" t="s">
        <v>1808</v>
      </c>
      <c r="D904" t="s">
        <v>1823</v>
      </c>
      <c r="E904" s="8">
        <v>0.67700000000000005</v>
      </c>
      <c r="F904" s="9">
        <f t="shared" si="14"/>
        <v>55568.160000000003</v>
      </c>
      <c r="G904" s="10">
        <v>106234</v>
      </c>
      <c r="H904" s="11">
        <v>2</v>
      </c>
      <c r="K904" s="10"/>
      <c r="N904" s="10"/>
      <c r="Q904" s="12"/>
    </row>
    <row r="905" spans="1:17" x14ac:dyDescent="0.2">
      <c r="A905" t="s">
        <v>39</v>
      </c>
      <c r="B905" t="s">
        <v>1824</v>
      </c>
      <c r="C905" t="s">
        <v>1808</v>
      </c>
      <c r="D905" t="s">
        <v>1825</v>
      </c>
      <c r="E905" s="8">
        <v>0.38300000000000001</v>
      </c>
      <c r="F905" s="9">
        <f t="shared" si="14"/>
        <v>31436.639999999999</v>
      </c>
      <c r="G905" s="10">
        <v>76808</v>
      </c>
      <c r="H905" s="11">
        <v>0</v>
      </c>
      <c r="K905" s="10"/>
      <c r="N905" s="10"/>
      <c r="Q905" s="12"/>
    </row>
    <row r="906" spans="1:17" x14ac:dyDescent="0.2">
      <c r="A906" t="s">
        <v>11</v>
      </c>
      <c r="B906" t="s">
        <v>1826</v>
      </c>
      <c r="C906" t="s">
        <v>1808</v>
      </c>
      <c r="D906" t="s">
        <v>1827</v>
      </c>
      <c r="E906" s="8">
        <v>1.165</v>
      </c>
      <c r="F906" s="9">
        <f t="shared" si="14"/>
        <v>95623.2</v>
      </c>
      <c r="G906" s="10">
        <v>221543</v>
      </c>
      <c r="H906" s="11">
        <v>6</v>
      </c>
      <c r="K906" s="10"/>
      <c r="N906" s="10"/>
      <c r="Q906" s="12"/>
    </row>
    <row r="907" spans="1:17" x14ac:dyDescent="0.2">
      <c r="A907" t="s">
        <v>39</v>
      </c>
      <c r="B907" t="s">
        <v>1828</v>
      </c>
      <c r="C907" t="s">
        <v>1808</v>
      </c>
      <c r="D907" t="s">
        <v>1829</v>
      </c>
      <c r="E907" s="8">
        <v>0.34300000000000003</v>
      </c>
      <c r="F907" s="9">
        <f t="shared" si="14"/>
        <v>28153.440000000002</v>
      </c>
      <c r="G907" s="10">
        <v>116188</v>
      </c>
      <c r="H907" s="11">
        <v>0</v>
      </c>
      <c r="K907" s="10"/>
      <c r="N907" s="10"/>
      <c r="Q907" s="12"/>
    </row>
    <row r="908" spans="1:17" x14ac:dyDescent="0.2">
      <c r="A908" t="s">
        <v>11</v>
      </c>
      <c r="B908" t="s">
        <v>1830</v>
      </c>
      <c r="C908" t="s">
        <v>1808</v>
      </c>
      <c r="D908" t="s">
        <v>1831</v>
      </c>
      <c r="E908" s="8">
        <v>0.67600000000000005</v>
      </c>
      <c r="F908" s="9">
        <f t="shared" si="14"/>
        <v>55486.080000000002</v>
      </c>
      <c r="G908" s="10">
        <v>125029</v>
      </c>
      <c r="H908" s="11">
        <v>2</v>
      </c>
      <c r="K908" s="10"/>
      <c r="N908" s="10"/>
      <c r="Q908" s="12"/>
    </row>
    <row r="909" spans="1:17" x14ac:dyDescent="0.2">
      <c r="A909" t="s">
        <v>39</v>
      </c>
      <c r="B909" t="s">
        <v>1832</v>
      </c>
      <c r="C909" t="s">
        <v>1808</v>
      </c>
      <c r="D909" t="s">
        <v>1833</v>
      </c>
      <c r="E909" s="8">
        <v>0.23</v>
      </c>
      <c r="F909" s="9">
        <f t="shared" si="14"/>
        <v>18878.400000000001</v>
      </c>
      <c r="G909" s="10">
        <v>71756</v>
      </c>
      <c r="H909" s="11">
        <v>0</v>
      </c>
      <c r="K909" s="10"/>
      <c r="N909" s="10"/>
      <c r="Q909" s="12"/>
    </row>
    <row r="910" spans="1:17" x14ac:dyDescent="0.2">
      <c r="A910" t="s">
        <v>11</v>
      </c>
      <c r="B910" t="s">
        <v>1834</v>
      </c>
      <c r="C910" t="s">
        <v>1808</v>
      </c>
      <c r="D910" t="s">
        <v>1835</v>
      </c>
      <c r="E910" s="8">
        <v>0.7856857143</v>
      </c>
      <c r="F910" s="9">
        <f t="shared" si="14"/>
        <v>64489.083429744001</v>
      </c>
      <c r="G910" s="10">
        <v>0</v>
      </c>
      <c r="H910" s="11">
        <v>0</v>
      </c>
      <c r="K910" s="10"/>
      <c r="N910" s="10"/>
      <c r="Q910" s="12"/>
    </row>
    <row r="911" spans="1:17" x14ac:dyDescent="0.2">
      <c r="A911" t="s">
        <v>39</v>
      </c>
      <c r="B911" t="s">
        <v>1836</v>
      </c>
      <c r="C911" t="s">
        <v>1808</v>
      </c>
      <c r="D911" t="s">
        <v>1837</v>
      </c>
      <c r="E911" s="8">
        <v>0.23200000000000001</v>
      </c>
      <c r="F911" s="9">
        <f t="shared" si="14"/>
        <v>19042.560000000001</v>
      </c>
      <c r="G911" s="10">
        <v>73769</v>
      </c>
      <c r="H911" s="11">
        <v>0</v>
      </c>
      <c r="K911" s="10"/>
      <c r="N911" s="10"/>
      <c r="Q911" s="12"/>
    </row>
    <row r="912" spans="1:17" x14ac:dyDescent="0.2">
      <c r="A912" t="s">
        <v>11</v>
      </c>
      <c r="B912" t="s">
        <v>1838</v>
      </c>
      <c r="C912" t="s">
        <v>1808</v>
      </c>
      <c r="D912" t="s">
        <v>1839</v>
      </c>
      <c r="E912" s="8">
        <v>3.5405142857</v>
      </c>
      <c r="F912" s="9">
        <f t="shared" si="14"/>
        <v>290605.41257025598</v>
      </c>
      <c r="G912" s="10">
        <v>99999999</v>
      </c>
      <c r="H912" s="11">
        <v>13</v>
      </c>
      <c r="K912" s="10"/>
      <c r="N912" s="10"/>
      <c r="Q912" s="12"/>
    </row>
    <row r="913" spans="1:17" x14ac:dyDescent="0.2">
      <c r="A913" t="s">
        <v>11</v>
      </c>
      <c r="B913" t="s">
        <v>1840</v>
      </c>
      <c r="C913" t="s">
        <v>1808</v>
      </c>
      <c r="D913" t="s">
        <v>1841</v>
      </c>
      <c r="E913" s="8">
        <v>1.1062571430000001</v>
      </c>
      <c r="F913" s="9">
        <f t="shared" si="14"/>
        <v>90801.586297440008</v>
      </c>
      <c r="G913" s="10">
        <v>248377</v>
      </c>
      <c r="H913" s="11">
        <v>3</v>
      </c>
      <c r="K913" s="10"/>
      <c r="N913" s="10"/>
      <c r="Q913" s="12"/>
    </row>
    <row r="914" spans="1:17" x14ac:dyDescent="0.2">
      <c r="A914" t="s">
        <v>11</v>
      </c>
      <c r="B914" t="s">
        <v>1842</v>
      </c>
      <c r="C914" t="s">
        <v>1808</v>
      </c>
      <c r="D914" t="s">
        <v>1843</v>
      </c>
      <c r="E914" s="8">
        <v>0.68049999999999999</v>
      </c>
      <c r="F914" s="9">
        <f t="shared" si="14"/>
        <v>55855.44</v>
      </c>
      <c r="G914" s="10">
        <v>120182</v>
      </c>
      <c r="H914" s="11">
        <v>3</v>
      </c>
      <c r="K914" s="10"/>
      <c r="N914" s="10"/>
      <c r="Q914" s="12"/>
    </row>
    <row r="915" spans="1:17" x14ac:dyDescent="0.2">
      <c r="A915" t="s">
        <v>39</v>
      </c>
      <c r="B915" t="s">
        <v>1844</v>
      </c>
      <c r="C915" t="s">
        <v>1808</v>
      </c>
      <c r="D915" t="s">
        <v>1845</v>
      </c>
      <c r="E915" s="8">
        <v>0.27900000000000003</v>
      </c>
      <c r="F915" s="9">
        <f t="shared" si="14"/>
        <v>22900.320000000003</v>
      </c>
      <c r="G915" s="10">
        <v>90632</v>
      </c>
      <c r="H915" s="11">
        <v>0</v>
      </c>
      <c r="K915" s="10"/>
      <c r="N915" s="10"/>
      <c r="Q915" s="12"/>
    </row>
    <row r="916" spans="1:17" x14ac:dyDescent="0.2">
      <c r="A916" t="s">
        <v>11</v>
      </c>
      <c r="B916" t="s">
        <v>1846</v>
      </c>
      <c r="C916" t="s">
        <v>1808</v>
      </c>
      <c r="D916" t="s">
        <v>1847</v>
      </c>
      <c r="E916" s="8">
        <v>1.071</v>
      </c>
      <c r="F916" s="9">
        <f t="shared" si="14"/>
        <v>87907.68</v>
      </c>
      <c r="G916" s="10">
        <v>246685</v>
      </c>
      <c r="H916" s="11">
        <v>19</v>
      </c>
      <c r="K916" s="10"/>
      <c r="N916" s="10"/>
      <c r="Q916" s="12"/>
    </row>
    <row r="917" spans="1:17" x14ac:dyDescent="0.2">
      <c r="A917" t="s">
        <v>11</v>
      </c>
      <c r="B917" t="s">
        <v>1848</v>
      </c>
      <c r="C917" t="s">
        <v>1808</v>
      </c>
      <c r="D917" t="s">
        <v>1849</v>
      </c>
      <c r="E917" s="8">
        <v>1.071</v>
      </c>
      <c r="F917" s="9">
        <f t="shared" si="14"/>
        <v>87907.68</v>
      </c>
      <c r="G917" s="10">
        <v>328473</v>
      </c>
      <c r="H917" s="11">
        <v>6</v>
      </c>
      <c r="K917" s="10"/>
      <c r="N917" s="10"/>
      <c r="Q917" s="12"/>
    </row>
    <row r="918" spans="1:17" x14ac:dyDescent="0.2">
      <c r="A918" t="s">
        <v>39</v>
      </c>
      <c r="B918" t="s">
        <v>1850</v>
      </c>
      <c r="C918" t="s">
        <v>1808</v>
      </c>
      <c r="D918" t="s">
        <v>1851</v>
      </c>
      <c r="E918" s="8">
        <v>0.09</v>
      </c>
      <c r="F918" s="9">
        <f t="shared" si="14"/>
        <v>7387.2</v>
      </c>
      <c r="G918" s="10">
        <v>20826</v>
      </c>
      <c r="H918" s="11">
        <v>0</v>
      </c>
      <c r="K918" s="10"/>
      <c r="N918" s="10"/>
      <c r="Q918" s="12"/>
    </row>
    <row r="919" spans="1:17" x14ac:dyDescent="0.2">
      <c r="A919" t="s">
        <v>11</v>
      </c>
      <c r="B919" t="s">
        <v>1852</v>
      </c>
      <c r="C919" t="s">
        <v>1808</v>
      </c>
      <c r="D919" t="s">
        <v>1853</v>
      </c>
      <c r="E919" s="8">
        <v>0.877</v>
      </c>
      <c r="F919" s="9">
        <f t="shared" si="14"/>
        <v>71984.160000000003</v>
      </c>
      <c r="G919" s="10">
        <v>236709</v>
      </c>
      <c r="H919" s="11">
        <v>3</v>
      </c>
      <c r="K919" s="10"/>
      <c r="N919" s="10"/>
      <c r="Q919" s="12"/>
    </row>
    <row r="920" spans="1:17" x14ac:dyDescent="0.2">
      <c r="A920" t="s">
        <v>39</v>
      </c>
      <c r="B920" t="s">
        <v>1854</v>
      </c>
      <c r="C920" t="s">
        <v>1808</v>
      </c>
      <c r="D920" t="s">
        <v>1855</v>
      </c>
      <c r="E920" s="8">
        <v>6.6000000000000003E-2</v>
      </c>
      <c r="F920" s="9">
        <f t="shared" si="14"/>
        <v>5417.2800000000007</v>
      </c>
      <c r="G920" s="10">
        <v>12051</v>
      </c>
      <c r="H920" s="11">
        <v>0</v>
      </c>
      <c r="K920" s="10"/>
      <c r="N920" s="10"/>
      <c r="Q920" s="12"/>
    </row>
    <row r="921" spans="1:17" x14ac:dyDescent="0.2">
      <c r="A921" t="s">
        <v>11</v>
      </c>
      <c r="B921" t="s">
        <v>1856</v>
      </c>
      <c r="C921" t="s">
        <v>1808</v>
      </c>
      <c r="D921" t="s">
        <v>1857</v>
      </c>
      <c r="E921" s="8">
        <v>0.69799999999999995</v>
      </c>
      <c r="F921" s="9">
        <f t="shared" si="14"/>
        <v>57291.839999999997</v>
      </c>
      <c r="G921" s="10">
        <v>151598</v>
      </c>
      <c r="H921" s="11">
        <v>9</v>
      </c>
      <c r="K921" s="10"/>
      <c r="N921" s="10"/>
      <c r="Q921" s="12"/>
    </row>
    <row r="922" spans="1:17" x14ac:dyDescent="0.2">
      <c r="A922" t="s">
        <v>11</v>
      </c>
      <c r="B922" t="s">
        <v>1858</v>
      </c>
      <c r="C922" t="s">
        <v>1808</v>
      </c>
      <c r="D922" t="s">
        <v>1859</v>
      </c>
      <c r="E922" s="8">
        <v>0.501</v>
      </c>
      <c r="F922" s="9">
        <f t="shared" si="14"/>
        <v>41122.080000000002</v>
      </c>
      <c r="G922" s="10">
        <v>96201</v>
      </c>
      <c r="H922" s="11">
        <v>6</v>
      </c>
      <c r="K922" s="10"/>
      <c r="N922" s="10"/>
      <c r="Q922" s="12"/>
    </row>
    <row r="923" spans="1:17" x14ac:dyDescent="0.2">
      <c r="A923" t="s">
        <v>39</v>
      </c>
      <c r="B923" t="s">
        <v>1860</v>
      </c>
      <c r="C923" t="s">
        <v>1808</v>
      </c>
      <c r="D923" t="s">
        <v>1861</v>
      </c>
      <c r="E923" s="8">
        <v>5.7000000000000002E-2</v>
      </c>
      <c r="F923" s="9">
        <f t="shared" si="14"/>
        <v>4678.5600000000004</v>
      </c>
      <c r="G923" s="10">
        <v>13293</v>
      </c>
      <c r="H923" s="11">
        <v>0</v>
      </c>
      <c r="K923" s="10"/>
      <c r="N923" s="10"/>
      <c r="Q923" s="12"/>
    </row>
    <row r="924" spans="1:17" x14ac:dyDescent="0.2">
      <c r="A924" t="s">
        <v>11</v>
      </c>
      <c r="B924" t="s">
        <v>1862</v>
      </c>
      <c r="C924" t="s">
        <v>1808</v>
      </c>
      <c r="D924" t="s">
        <v>1863</v>
      </c>
      <c r="E924" s="8">
        <v>0.52400000000000002</v>
      </c>
      <c r="F924" s="9">
        <f t="shared" si="14"/>
        <v>43009.919999999998</v>
      </c>
      <c r="G924" s="10">
        <v>112619</v>
      </c>
      <c r="H924" s="11">
        <v>5</v>
      </c>
      <c r="K924" s="10"/>
      <c r="N924" s="10"/>
      <c r="Q924" s="12"/>
    </row>
    <row r="925" spans="1:17" x14ac:dyDescent="0.2">
      <c r="A925" t="s">
        <v>39</v>
      </c>
      <c r="B925" t="s">
        <v>1864</v>
      </c>
      <c r="C925" t="s">
        <v>1808</v>
      </c>
      <c r="D925" t="s">
        <v>1865</v>
      </c>
      <c r="E925" s="8">
        <v>0.13300000000000001</v>
      </c>
      <c r="F925" s="9">
        <f t="shared" si="14"/>
        <v>10916.640000000001</v>
      </c>
      <c r="G925" s="10">
        <v>29168</v>
      </c>
      <c r="H925" s="11">
        <v>0</v>
      </c>
      <c r="K925" s="10"/>
      <c r="N925" s="10"/>
      <c r="Q925" s="12"/>
    </row>
    <row r="926" spans="1:17" x14ac:dyDescent="0.2">
      <c r="A926" t="s">
        <v>39</v>
      </c>
      <c r="B926" t="s">
        <v>1866</v>
      </c>
      <c r="C926" t="s">
        <v>1808</v>
      </c>
      <c r="D926" t="s">
        <v>1867</v>
      </c>
      <c r="E926" s="8">
        <v>7.6999999999999999E-2</v>
      </c>
      <c r="F926" s="9">
        <f t="shared" si="14"/>
        <v>6320.16</v>
      </c>
      <c r="G926" s="10">
        <v>21862</v>
      </c>
      <c r="H926" s="11">
        <v>0</v>
      </c>
      <c r="K926" s="10"/>
      <c r="N926" s="10"/>
      <c r="Q926" s="12"/>
    </row>
    <row r="927" spans="1:17" x14ac:dyDescent="0.2">
      <c r="A927" t="s">
        <v>39</v>
      </c>
      <c r="B927" t="s">
        <v>1868</v>
      </c>
      <c r="C927" t="s">
        <v>1808</v>
      </c>
      <c r="D927" t="s">
        <v>1869</v>
      </c>
      <c r="E927" s="8">
        <v>4.8000000000000001E-2</v>
      </c>
      <c r="F927" s="9">
        <f t="shared" si="14"/>
        <v>3939.84</v>
      </c>
      <c r="G927" s="10">
        <v>9717</v>
      </c>
      <c r="H927" s="11">
        <v>0</v>
      </c>
      <c r="K927" s="10"/>
      <c r="N927" s="10"/>
      <c r="Q927" s="12"/>
    </row>
    <row r="928" spans="1:17" x14ac:dyDescent="0.2">
      <c r="A928" t="s">
        <v>39</v>
      </c>
      <c r="B928" t="s">
        <v>1870</v>
      </c>
      <c r="C928" t="s">
        <v>1808</v>
      </c>
      <c r="D928" t="s">
        <v>1871</v>
      </c>
      <c r="E928" s="8">
        <v>0.25560952399999998</v>
      </c>
      <c r="F928" s="9">
        <f t="shared" si="14"/>
        <v>20980.429729919997</v>
      </c>
      <c r="G928" s="10">
        <v>45158</v>
      </c>
      <c r="H928" s="11">
        <v>0</v>
      </c>
      <c r="K928" s="10"/>
      <c r="N928" s="10"/>
      <c r="Q928" s="12"/>
    </row>
    <row r="929" spans="1:17" x14ac:dyDescent="0.2">
      <c r="A929" t="s">
        <v>39</v>
      </c>
      <c r="B929" t="s">
        <v>1872</v>
      </c>
      <c r="C929" t="s">
        <v>1808</v>
      </c>
      <c r="D929" t="s">
        <v>1873</v>
      </c>
      <c r="E929" s="8">
        <v>6.4000000000000001E-2</v>
      </c>
      <c r="F929" s="9">
        <f t="shared" si="14"/>
        <v>5253.12</v>
      </c>
      <c r="G929" s="10">
        <v>13205</v>
      </c>
      <c r="H929" s="11">
        <v>0</v>
      </c>
      <c r="K929" s="10"/>
      <c r="N929" s="10"/>
      <c r="Q929" s="12"/>
    </row>
    <row r="930" spans="1:17" x14ac:dyDescent="0.2">
      <c r="A930" t="s">
        <v>39</v>
      </c>
      <c r="B930" t="s">
        <v>1874</v>
      </c>
      <c r="C930" t="s">
        <v>1808</v>
      </c>
      <c r="D930" t="s">
        <v>1875</v>
      </c>
      <c r="E930" s="8">
        <v>8.6999999999999994E-2</v>
      </c>
      <c r="F930" s="9">
        <f t="shared" si="14"/>
        <v>7140.9599999999991</v>
      </c>
      <c r="G930" s="10">
        <v>24884</v>
      </c>
      <c r="H930" s="11">
        <v>0</v>
      </c>
      <c r="K930" s="10"/>
      <c r="N930" s="10"/>
      <c r="Q930" s="12"/>
    </row>
    <row r="931" spans="1:17" x14ac:dyDescent="0.2">
      <c r="A931" t="s">
        <v>39</v>
      </c>
      <c r="B931" t="s">
        <v>1876</v>
      </c>
      <c r="C931" t="s">
        <v>1808</v>
      </c>
      <c r="D931" t="s">
        <v>1877</v>
      </c>
      <c r="E931" s="8">
        <v>4.2000000000000003E-2</v>
      </c>
      <c r="F931" s="9">
        <f t="shared" si="14"/>
        <v>3447.36</v>
      </c>
      <c r="G931" s="10">
        <v>11264</v>
      </c>
      <c r="H931" s="11">
        <v>0</v>
      </c>
      <c r="K931" s="10"/>
      <c r="N931" s="10"/>
      <c r="Q931" s="12"/>
    </row>
    <row r="932" spans="1:17" x14ac:dyDescent="0.2">
      <c r="A932" t="s">
        <v>11</v>
      </c>
      <c r="B932" t="s">
        <v>1878</v>
      </c>
      <c r="C932" t="s">
        <v>1879</v>
      </c>
      <c r="D932" t="s">
        <v>1880</v>
      </c>
      <c r="E932" s="8">
        <v>2.4660000000000002</v>
      </c>
      <c r="F932" s="9">
        <f t="shared" si="14"/>
        <v>202409.28000000003</v>
      </c>
      <c r="G932" s="10">
        <v>392664</v>
      </c>
      <c r="H932" s="11">
        <v>13</v>
      </c>
      <c r="K932" s="10"/>
      <c r="N932" s="10"/>
      <c r="Q932" s="12"/>
    </row>
    <row r="933" spans="1:17" x14ac:dyDescent="0.2">
      <c r="A933" t="s">
        <v>39</v>
      </c>
      <c r="B933" t="s">
        <v>1881</v>
      </c>
      <c r="C933" t="s">
        <v>1879</v>
      </c>
      <c r="D933" t="s">
        <v>1882</v>
      </c>
      <c r="E933" s="8">
        <v>1.2330000000000001</v>
      </c>
      <c r="F933" s="9">
        <f t="shared" si="14"/>
        <v>101204.64000000001</v>
      </c>
      <c r="G933" s="10">
        <v>376293</v>
      </c>
      <c r="H933" s="11">
        <v>0</v>
      </c>
      <c r="K933" s="10"/>
      <c r="N933" s="10"/>
      <c r="Q933" s="12"/>
    </row>
    <row r="934" spans="1:17" x14ac:dyDescent="0.2">
      <c r="A934" t="s">
        <v>11</v>
      </c>
      <c r="B934" t="s">
        <v>1883</v>
      </c>
      <c r="C934" t="s">
        <v>1879</v>
      </c>
      <c r="D934" t="s">
        <v>1884</v>
      </c>
      <c r="E934" s="8">
        <v>2.3250000000000002</v>
      </c>
      <c r="F934" s="9">
        <f t="shared" si="14"/>
        <v>190836.00000000003</v>
      </c>
      <c r="G934" s="10">
        <v>569603</v>
      </c>
      <c r="H934" s="11">
        <v>17</v>
      </c>
      <c r="K934" s="10"/>
      <c r="N934" s="10"/>
      <c r="Q934" s="12"/>
    </row>
    <row r="935" spans="1:17" x14ac:dyDescent="0.2">
      <c r="A935" t="s">
        <v>11</v>
      </c>
      <c r="B935" t="s">
        <v>1885</v>
      </c>
      <c r="C935" t="s">
        <v>1879</v>
      </c>
      <c r="D935" t="s">
        <v>1886</v>
      </c>
      <c r="E935" s="8">
        <v>1.643</v>
      </c>
      <c r="F935" s="9">
        <f t="shared" si="14"/>
        <v>134857.44</v>
      </c>
      <c r="G935" s="10">
        <v>259655</v>
      </c>
      <c r="H935" s="11">
        <v>6</v>
      </c>
      <c r="K935" s="10"/>
      <c r="N935" s="10"/>
      <c r="Q935" s="12"/>
    </row>
    <row r="936" spans="1:17" x14ac:dyDescent="0.2">
      <c r="A936" t="s">
        <v>11</v>
      </c>
      <c r="B936" t="s">
        <v>1887</v>
      </c>
      <c r="C936" t="s">
        <v>1879</v>
      </c>
      <c r="D936" t="s">
        <v>1888</v>
      </c>
      <c r="E936" s="8">
        <v>1.496</v>
      </c>
      <c r="F936" s="9">
        <f t="shared" si="14"/>
        <v>122791.67999999999</v>
      </c>
      <c r="G936" s="10">
        <v>232252</v>
      </c>
      <c r="H936" s="11">
        <v>3</v>
      </c>
      <c r="K936" s="10"/>
      <c r="N936" s="10"/>
      <c r="Q936" s="12"/>
    </row>
    <row r="937" spans="1:17" x14ac:dyDescent="0.2">
      <c r="A937" t="s">
        <v>39</v>
      </c>
      <c r="B937" t="s">
        <v>1889</v>
      </c>
      <c r="C937" t="s">
        <v>1879</v>
      </c>
      <c r="D937" t="s">
        <v>1890</v>
      </c>
      <c r="E937" s="8">
        <v>0.48799999999999999</v>
      </c>
      <c r="F937" s="9">
        <f t="shared" si="14"/>
        <v>40055.040000000001</v>
      </c>
      <c r="G937" s="10">
        <v>150540</v>
      </c>
      <c r="H937" s="11">
        <v>0</v>
      </c>
      <c r="K937" s="10"/>
      <c r="N937" s="10"/>
      <c r="Q937" s="12"/>
    </row>
    <row r="938" spans="1:17" x14ac:dyDescent="0.2">
      <c r="A938" t="s">
        <v>11</v>
      </c>
      <c r="B938" t="s">
        <v>1891</v>
      </c>
      <c r="C938" t="s">
        <v>1879</v>
      </c>
      <c r="D938" t="s">
        <v>1892</v>
      </c>
      <c r="E938" s="8">
        <v>1.0189999999999999</v>
      </c>
      <c r="F938" s="9">
        <f t="shared" si="14"/>
        <v>83639.51999999999</v>
      </c>
      <c r="G938" s="10">
        <v>170241</v>
      </c>
      <c r="H938" s="11">
        <v>1</v>
      </c>
      <c r="K938" s="10"/>
      <c r="N938" s="10"/>
      <c r="Q938" s="12"/>
    </row>
    <row r="939" spans="1:17" x14ac:dyDescent="0.2">
      <c r="A939" t="s">
        <v>39</v>
      </c>
      <c r="B939" t="s">
        <v>1893</v>
      </c>
      <c r="C939" t="s">
        <v>1879</v>
      </c>
      <c r="D939" t="s">
        <v>1894</v>
      </c>
      <c r="E939" s="8">
        <v>0.41399999999999998</v>
      </c>
      <c r="F939" s="9">
        <f t="shared" si="14"/>
        <v>33981.119999999995</v>
      </c>
      <c r="G939" s="10">
        <v>95944</v>
      </c>
      <c r="H939" s="11">
        <v>0</v>
      </c>
      <c r="K939" s="10"/>
      <c r="N939" s="10"/>
      <c r="Q939" s="12"/>
    </row>
    <row r="940" spans="1:17" x14ac:dyDescent="0.2">
      <c r="A940" t="s">
        <v>11</v>
      </c>
      <c r="B940" t="s">
        <v>1895</v>
      </c>
      <c r="C940" t="s">
        <v>1879</v>
      </c>
      <c r="D940" t="s">
        <v>1896</v>
      </c>
      <c r="E940" s="8">
        <v>3.0145</v>
      </c>
      <c r="F940" s="9">
        <f t="shared" si="14"/>
        <v>247430.16</v>
      </c>
      <c r="G940" s="10">
        <v>562274</v>
      </c>
      <c r="H940" s="11">
        <v>20</v>
      </c>
      <c r="K940" s="10"/>
      <c r="N940" s="10"/>
      <c r="Q940" s="12"/>
    </row>
    <row r="941" spans="1:17" x14ac:dyDescent="0.2">
      <c r="A941" t="s">
        <v>11</v>
      </c>
      <c r="B941" t="s">
        <v>1897</v>
      </c>
      <c r="C941" t="s">
        <v>1879</v>
      </c>
      <c r="D941" t="s">
        <v>1898</v>
      </c>
      <c r="E941" s="8">
        <v>2.1389999999999998</v>
      </c>
      <c r="F941" s="9">
        <f t="shared" si="14"/>
        <v>175569.12</v>
      </c>
      <c r="G941" s="10">
        <v>391101</v>
      </c>
      <c r="H941" s="11">
        <v>13</v>
      </c>
      <c r="K941" s="10"/>
      <c r="N941" s="10"/>
      <c r="Q941" s="12"/>
    </row>
    <row r="942" spans="1:17" x14ac:dyDescent="0.2">
      <c r="A942" t="s">
        <v>11</v>
      </c>
      <c r="B942" t="s">
        <v>1899</v>
      </c>
      <c r="C942" t="s">
        <v>1879</v>
      </c>
      <c r="D942" t="s">
        <v>1900</v>
      </c>
      <c r="E942" s="8">
        <v>2.0270000000000001</v>
      </c>
      <c r="F942" s="9">
        <f t="shared" si="14"/>
        <v>166376.16</v>
      </c>
      <c r="G942" s="10">
        <v>350226</v>
      </c>
      <c r="H942" s="11">
        <v>12</v>
      </c>
      <c r="K942" s="10"/>
      <c r="N942" s="10"/>
      <c r="Q942" s="12"/>
    </row>
    <row r="943" spans="1:17" x14ac:dyDescent="0.2">
      <c r="A943" t="s">
        <v>39</v>
      </c>
      <c r="B943" t="s">
        <v>1901</v>
      </c>
      <c r="C943" t="s">
        <v>1879</v>
      </c>
      <c r="D943" t="s">
        <v>1902</v>
      </c>
      <c r="E943" s="8">
        <v>0.55600000000000005</v>
      </c>
      <c r="F943" s="9">
        <f t="shared" si="14"/>
        <v>45636.480000000003</v>
      </c>
      <c r="G943" s="10">
        <v>125055</v>
      </c>
      <c r="H943" s="11">
        <v>0</v>
      </c>
      <c r="K943" s="10"/>
      <c r="N943" s="10"/>
      <c r="Q943" s="12"/>
    </row>
    <row r="944" spans="1:17" x14ac:dyDescent="0.2">
      <c r="A944" t="s">
        <v>11</v>
      </c>
      <c r="B944" t="s">
        <v>1903</v>
      </c>
      <c r="C944" t="s">
        <v>1879</v>
      </c>
      <c r="D944" t="s">
        <v>1904</v>
      </c>
      <c r="E944" s="8">
        <v>1.41</v>
      </c>
      <c r="F944" s="9">
        <f t="shared" si="14"/>
        <v>115732.79999999999</v>
      </c>
      <c r="G944" s="10">
        <v>272876</v>
      </c>
      <c r="H944" s="11">
        <v>6</v>
      </c>
      <c r="K944" s="10"/>
      <c r="N944" s="10"/>
      <c r="Q944" s="12"/>
    </row>
    <row r="945" spans="1:17" x14ac:dyDescent="0.2">
      <c r="A945" t="s">
        <v>11</v>
      </c>
      <c r="B945" t="s">
        <v>1905</v>
      </c>
      <c r="C945" t="s">
        <v>1879</v>
      </c>
      <c r="D945" t="s">
        <v>1906</v>
      </c>
      <c r="E945" s="8">
        <v>1.252</v>
      </c>
      <c r="F945" s="9">
        <f t="shared" si="14"/>
        <v>102764.16</v>
      </c>
      <c r="G945" s="10">
        <v>214399</v>
      </c>
      <c r="H945" s="11">
        <v>3</v>
      </c>
      <c r="K945" s="10"/>
      <c r="N945" s="10"/>
      <c r="Q945" s="12"/>
    </row>
    <row r="946" spans="1:17" x14ac:dyDescent="0.2">
      <c r="A946" t="s">
        <v>39</v>
      </c>
      <c r="B946" t="s">
        <v>1907</v>
      </c>
      <c r="C946" t="s">
        <v>1879</v>
      </c>
      <c r="D946" t="s">
        <v>1908</v>
      </c>
      <c r="E946" s="8">
        <v>0.58099999999999996</v>
      </c>
      <c r="F946" s="9">
        <f t="shared" si="14"/>
        <v>47688.479999999996</v>
      </c>
      <c r="G946" s="10">
        <v>109156</v>
      </c>
      <c r="H946" s="11">
        <v>0</v>
      </c>
      <c r="K946" s="10"/>
      <c r="N946" s="10"/>
      <c r="Q946" s="12"/>
    </row>
    <row r="947" spans="1:17" x14ac:dyDescent="0.2">
      <c r="A947" t="s">
        <v>39</v>
      </c>
      <c r="B947" t="s">
        <v>1909</v>
      </c>
      <c r="C947" t="s">
        <v>1879</v>
      </c>
      <c r="D947" t="s">
        <v>1910</v>
      </c>
      <c r="E947" s="8">
        <v>0.23599999999999999</v>
      </c>
      <c r="F947" s="9">
        <f t="shared" si="14"/>
        <v>19370.879999999997</v>
      </c>
      <c r="G947" s="10">
        <v>60940</v>
      </c>
      <c r="H947" s="11">
        <v>0</v>
      </c>
      <c r="K947" s="10"/>
      <c r="N947" s="10"/>
      <c r="Q947" s="12"/>
    </row>
    <row r="948" spans="1:17" x14ac:dyDescent="0.2">
      <c r="A948" t="s">
        <v>39</v>
      </c>
      <c r="B948" t="s">
        <v>1911</v>
      </c>
      <c r="C948" t="s">
        <v>1879</v>
      </c>
      <c r="D948" t="s">
        <v>1912</v>
      </c>
      <c r="E948" s="8">
        <v>0.11899999999999999</v>
      </c>
      <c r="F948" s="9">
        <f t="shared" si="14"/>
        <v>9767.52</v>
      </c>
      <c r="G948" s="10">
        <v>32691</v>
      </c>
      <c r="H948" s="11">
        <v>0</v>
      </c>
      <c r="K948" s="10"/>
      <c r="N948" s="10"/>
      <c r="Q948" s="12"/>
    </row>
    <row r="949" spans="1:17" x14ac:dyDescent="0.2">
      <c r="A949" t="s">
        <v>11</v>
      </c>
      <c r="B949" t="s">
        <v>1913</v>
      </c>
      <c r="C949" t="s">
        <v>1879</v>
      </c>
      <c r="D949" t="s">
        <v>1914</v>
      </c>
      <c r="E949" s="8">
        <v>1.089</v>
      </c>
      <c r="F949" s="9">
        <f t="shared" si="14"/>
        <v>89385.12</v>
      </c>
      <c r="G949" s="10">
        <v>234172</v>
      </c>
      <c r="H949" s="11">
        <v>6</v>
      </c>
      <c r="K949" s="10"/>
      <c r="N949" s="10"/>
      <c r="Q949" s="12"/>
    </row>
    <row r="950" spans="1:17" x14ac:dyDescent="0.2">
      <c r="A950" t="s">
        <v>11</v>
      </c>
      <c r="B950" t="s">
        <v>1915</v>
      </c>
      <c r="C950" t="s">
        <v>1879</v>
      </c>
      <c r="D950" t="s">
        <v>1916</v>
      </c>
      <c r="E950" s="8">
        <v>0.79400000000000004</v>
      </c>
      <c r="F950" s="9">
        <f t="shared" si="14"/>
        <v>65171.520000000004</v>
      </c>
      <c r="G950" s="10">
        <v>158060</v>
      </c>
      <c r="H950" s="11">
        <v>5</v>
      </c>
      <c r="K950" s="10"/>
      <c r="N950" s="10"/>
      <c r="Q950" s="12"/>
    </row>
    <row r="951" spans="1:17" x14ac:dyDescent="0.2">
      <c r="A951" t="s">
        <v>39</v>
      </c>
      <c r="B951" t="s">
        <v>1917</v>
      </c>
      <c r="C951" t="s">
        <v>1879</v>
      </c>
      <c r="D951" t="s">
        <v>1918</v>
      </c>
      <c r="E951" s="8">
        <v>0.11899999999999999</v>
      </c>
      <c r="F951" s="9">
        <f t="shared" si="14"/>
        <v>9767.52</v>
      </c>
      <c r="G951" s="10">
        <v>38905</v>
      </c>
      <c r="H951" s="11">
        <v>0</v>
      </c>
      <c r="K951" s="10"/>
      <c r="N951" s="10"/>
      <c r="Q951" s="12"/>
    </row>
    <row r="952" spans="1:17" x14ac:dyDescent="0.2">
      <c r="A952" t="s">
        <v>11</v>
      </c>
      <c r="B952" t="s">
        <v>1919</v>
      </c>
      <c r="C952" t="s">
        <v>1879</v>
      </c>
      <c r="D952" t="s">
        <v>1920</v>
      </c>
      <c r="E952" s="8">
        <v>0.89800000000000002</v>
      </c>
      <c r="F952" s="9">
        <f t="shared" si="14"/>
        <v>73707.839999999997</v>
      </c>
      <c r="G952" s="10">
        <v>159241</v>
      </c>
      <c r="H952" s="11">
        <v>3</v>
      </c>
      <c r="K952" s="10"/>
      <c r="N952" s="10"/>
      <c r="Q952" s="12"/>
    </row>
    <row r="953" spans="1:17" x14ac:dyDescent="0.2">
      <c r="A953" t="s">
        <v>39</v>
      </c>
      <c r="B953" t="s">
        <v>1921</v>
      </c>
      <c r="C953" t="s">
        <v>1879</v>
      </c>
      <c r="D953" t="s">
        <v>1922</v>
      </c>
      <c r="E953" s="8">
        <v>0.44800000000000001</v>
      </c>
      <c r="F953" s="9">
        <f t="shared" si="14"/>
        <v>36771.840000000004</v>
      </c>
      <c r="G953" s="10">
        <v>84399</v>
      </c>
      <c r="H953" s="11">
        <v>0</v>
      </c>
      <c r="K953" s="10"/>
      <c r="N953" s="10"/>
      <c r="Q953" s="12"/>
    </row>
    <row r="954" spans="1:17" x14ac:dyDescent="0.2">
      <c r="A954" t="s">
        <v>11</v>
      </c>
      <c r="B954" t="s">
        <v>1923</v>
      </c>
      <c r="C954" t="s">
        <v>1879</v>
      </c>
      <c r="D954" t="s">
        <v>1924</v>
      </c>
      <c r="E954" s="8">
        <v>1.0142190475999999</v>
      </c>
      <c r="F954" s="9">
        <f t="shared" si="14"/>
        <v>83247.099427007997</v>
      </c>
      <c r="G954" s="10">
        <v>99999999</v>
      </c>
      <c r="H954" s="11">
        <v>2</v>
      </c>
      <c r="K954" s="10"/>
      <c r="N954" s="10"/>
      <c r="Q954" s="12"/>
    </row>
    <row r="955" spans="1:17" x14ac:dyDescent="0.2">
      <c r="A955" t="s">
        <v>39</v>
      </c>
      <c r="B955" t="s">
        <v>1925</v>
      </c>
      <c r="C955" t="s">
        <v>1879</v>
      </c>
      <c r="D955" t="s">
        <v>1926</v>
      </c>
      <c r="E955" s="8">
        <v>0.33400000000000002</v>
      </c>
      <c r="F955" s="9">
        <f t="shared" si="14"/>
        <v>27414.720000000001</v>
      </c>
      <c r="G955" s="10">
        <v>59300</v>
      </c>
      <c r="H955" s="11">
        <v>0</v>
      </c>
      <c r="K955" s="10"/>
      <c r="N955" s="10"/>
      <c r="Q955" s="12"/>
    </row>
    <row r="956" spans="1:17" x14ac:dyDescent="0.2">
      <c r="A956" t="s">
        <v>11</v>
      </c>
      <c r="B956" t="s">
        <v>1927</v>
      </c>
      <c r="C956" t="s">
        <v>1879</v>
      </c>
      <c r="D956" t="s">
        <v>1928</v>
      </c>
      <c r="E956" s="8">
        <v>0.70658095200000004</v>
      </c>
      <c r="F956" s="9">
        <f t="shared" si="14"/>
        <v>57996.164540160004</v>
      </c>
      <c r="G956" s="10">
        <v>148334</v>
      </c>
      <c r="H956" s="11">
        <v>7</v>
      </c>
      <c r="K956" s="10"/>
      <c r="N956" s="10"/>
      <c r="Q956" s="12"/>
    </row>
    <row r="957" spans="1:17" x14ac:dyDescent="0.2">
      <c r="A957" t="s">
        <v>11</v>
      </c>
      <c r="B957" t="s">
        <v>1929</v>
      </c>
      <c r="C957" t="s">
        <v>1879</v>
      </c>
      <c r="D957" t="s">
        <v>1930</v>
      </c>
      <c r="E957" s="8">
        <v>0.60899999999999999</v>
      </c>
      <c r="F957" s="9">
        <f t="shared" si="14"/>
        <v>49986.720000000001</v>
      </c>
      <c r="G957" s="10">
        <v>141281</v>
      </c>
      <c r="H957" s="11">
        <v>2</v>
      </c>
      <c r="K957" s="10"/>
      <c r="N957" s="10"/>
      <c r="Q957" s="12"/>
    </row>
    <row r="958" spans="1:17" x14ac:dyDescent="0.2">
      <c r="A958" t="s">
        <v>11</v>
      </c>
      <c r="B958" t="s">
        <v>1931</v>
      </c>
      <c r="C958" t="s">
        <v>1879</v>
      </c>
      <c r="D958" t="s">
        <v>1932</v>
      </c>
      <c r="E958" s="8">
        <v>0.57299999999999995</v>
      </c>
      <c r="F958" s="9">
        <f t="shared" si="14"/>
        <v>47031.839999999997</v>
      </c>
      <c r="G958" s="10">
        <v>107439</v>
      </c>
      <c r="H958" s="11">
        <v>2</v>
      </c>
      <c r="K958" s="10"/>
      <c r="N958" s="10"/>
      <c r="Q958" s="12"/>
    </row>
    <row r="959" spans="1:17" x14ac:dyDescent="0.2">
      <c r="A959" t="s">
        <v>39</v>
      </c>
      <c r="B959" t="s">
        <v>1933</v>
      </c>
      <c r="C959" t="s">
        <v>1879</v>
      </c>
      <c r="D959" t="s">
        <v>1934</v>
      </c>
      <c r="E959" s="8">
        <v>0.156</v>
      </c>
      <c r="F959" s="9">
        <f t="shared" si="14"/>
        <v>12804.48</v>
      </c>
      <c r="G959" s="10">
        <v>41930</v>
      </c>
      <c r="H959" s="11">
        <v>0</v>
      </c>
      <c r="K959" s="10"/>
      <c r="N959" s="10"/>
      <c r="Q959" s="12"/>
    </row>
    <row r="960" spans="1:17" x14ac:dyDescent="0.2">
      <c r="A960" t="s">
        <v>11</v>
      </c>
      <c r="B960" t="s">
        <v>1935</v>
      </c>
      <c r="C960" t="s">
        <v>1879</v>
      </c>
      <c r="D960" t="s">
        <v>1936</v>
      </c>
      <c r="E960" s="8">
        <v>1.764</v>
      </c>
      <c r="F960" s="9">
        <f t="shared" si="14"/>
        <v>144789.12</v>
      </c>
      <c r="G960" s="10">
        <v>384358</v>
      </c>
      <c r="H960" s="11">
        <v>33</v>
      </c>
      <c r="K960" s="10"/>
      <c r="N960" s="10"/>
      <c r="Q960" s="12"/>
    </row>
    <row r="961" spans="1:17" x14ac:dyDescent="0.2">
      <c r="A961" t="s">
        <v>11</v>
      </c>
      <c r="B961" t="s">
        <v>1937</v>
      </c>
      <c r="C961" t="s">
        <v>1879</v>
      </c>
      <c r="D961" t="s">
        <v>1938</v>
      </c>
      <c r="E961" s="8">
        <v>1.325</v>
      </c>
      <c r="F961" s="9">
        <f t="shared" si="14"/>
        <v>108756</v>
      </c>
      <c r="G961" s="10">
        <v>263421</v>
      </c>
      <c r="H961" s="11">
        <v>11</v>
      </c>
      <c r="K961" s="10"/>
      <c r="N961" s="10"/>
      <c r="Q961" s="12"/>
    </row>
    <row r="962" spans="1:17" x14ac:dyDescent="0.2">
      <c r="A962" t="s">
        <v>39</v>
      </c>
      <c r="B962" t="s">
        <v>1939</v>
      </c>
      <c r="C962" t="s">
        <v>1879</v>
      </c>
      <c r="D962" t="s">
        <v>1940</v>
      </c>
      <c r="E962" s="8">
        <v>0.33500000000000002</v>
      </c>
      <c r="F962" s="9">
        <f t="shared" si="14"/>
        <v>27496.800000000003</v>
      </c>
      <c r="G962" s="10">
        <v>97336</v>
      </c>
      <c r="H962" s="11">
        <v>0</v>
      </c>
      <c r="K962" s="10"/>
      <c r="N962" s="10"/>
      <c r="Q962" s="12"/>
    </row>
    <row r="963" spans="1:17" x14ac:dyDescent="0.2">
      <c r="A963" t="s">
        <v>11</v>
      </c>
      <c r="B963" t="s">
        <v>1941</v>
      </c>
      <c r="C963" t="s">
        <v>1879</v>
      </c>
      <c r="D963" t="s">
        <v>1942</v>
      </c>
      <c r="E963" s="8">
        <v>1.3879999999999999</v>
      </c>
      <c r="F963" s="9">
        <f t="shared" si="14"/>
        <v>113927.03999999999</v>
      </c>
      <c r="G963" s="10">
        <v>382057</v>
      </c>
      <c r="H963" s="11">
        <v>22</v>
      </c>
      <c r="K963" s="10"/>
      <c r="N963" s="10"/>
      <c r="Q963" s="12"/>
    </row>
    <row r="964" spans="1:17" x14ac:dyDescent="0.2">
      <c r="A964" t="s">
        <v>11</v>
      </c>
      <c r="B964" t="s">
        <v>1943</v>
      </c>
      <c r="C964" t="s">
        <v>1879</v>
      </c>
      <c r="D964" t="s">
        <v>1944</v>
      </c>
      <c r="E964" s="8">
        <v>1.0660000000000001</v>
      </c>
      <c r="F964" s="9">
        <f t="shared" si="14"/>
        <v>87497.279999999999</v>
      </c>
      <c r="G964" s="10">
        <v>289103</v>
      </c>
      <c r="H964" s="11">
        <v>17</v>
      </c>
      <c r="K964" s="10"/>
      <c r="N964" s="10"/>
      <c r="Q964" s="12"/>
    </row>
    <row r="965" spans="1:17" x14ac:dyDescent="0.2">
      <c r="A965" t="s">
        <v>11</v>
      </c>
      <c r="B965" t="s">
        <v>1945</v>
      </c>
      <c r="C965" t="s">
        <v>1879</v>
      </c>
      <c r="D965" t="s">
        <v>1946</v>
      </c>
      <c r="E965" s="8">
        <v>0.80400000000000005</v>
      </c>
      <c r="F965" s="9">
        <f t="shared" si="14"/>
        <v>65992.320000000007</v>
      </c>
      <c r="G965" s="10">
        <v>203258</v>
      </c>
      <c r="H965" s="11">
        <v>8</v>
      </c>
      <c r="K965" s="10"/>
      <c r="N965" s="10"/>
      <c r="Q965" s="12"/>
    </row>
    <row r="966" spans="1:17" x14ac:dyDescent="0.2">
      <c r="A966" t="s">
        <v>39</v>
      </c>
      <c r="B966" t="s">
        <v>1947</v>
      </c>
      <c r="C966" t="s">
        <v>1879</v>
      </c>
      <c r="D966" t="s">
        <v>1948</v>
      </c>
      <c r="E966" s="8">
        <v>0.20139047600000001</v>
      </c>
      <c r="F966" s="9">
        <f t="shared" ref="F966:F1029" si="15">82080*E966</f>
        <v>16530.130270080001</v>
      </c>
      <c r="G966" s="10">
        <v>41427</v>
      </c>
      <c r="H966" s="11">
        <v>0</v>
      </c>
      <c r="K966" s="10"/>
      <c r="N966" s="10"/>
      <c r="Q966" s="12"/>
    </row>
    <row r="967" spans="1:17" x14ac:dyDescent="0.2">
      <c r="A967" t="s">
        <v>39</v>
      </c>
      <c r="B967" t="s">
        <v>1949</v>
      </c>
      <c r="C967" t="s">
        <v>1879</v>
      </c>
      <c r="D967" t="s">
        <v>1950</v>
      </c>
      <c r="E967" s="8">
        <v>8.4000000000000005E-2</v>
      </c>
      <c r="F967" s="9">
        <f t="shared" si="15"/>
        <v>6894.72</v>
      </c>
      <c r="G967" s="10">
        <v>17976</v>
      </c>
      <c r="H967" s="11">
        <v>0</v>
      </c>
      <c r="K967" s="10"/>
      <c r="N967" s="10"/>
      <c r="Q967" s="12"/>
    </row>
    <row r="968" spans="1:17" x14ac:dyDescent="0.2">
      <c r="A968" t="s">
        <v>11</v>
      </c>
      <c r="B968" t="s">
        <v>1951</v>
      </c>
      <c r="C968" t="s">
        <v>1879</v>
      </c>
      <c r="D968" t="s">
        <v>1952</v>
      </c>
      <c r="E968" s="8">
        <v>1.04</v>
      </c>
      <c r="F968" s="9">
        <f t="shared" si="15"/>
        <v>85363.199999999997</v>
      </c>
      <c r="G968" s="10">
        <v>287820</v>
      </c>
      <c r="H968" s="11">
        <v>12</v>
      </c>
      <c r="K968" s="10"/>
      <c r="N968" s="10"/>
      <c r="Q968" s="12"/>
    </row>
    <row r="969" spans="1:17" x14ac:dyDescent="0.2">
      <c r="A969" t="s">
        <v>11</v>
      </c>
      <c r="B969" t="s">
        <v>1953</v>
      </c>
      <c r="C969" t="s">
        <v>1879</v>
      </c>
      <c r="D969" t="s">
        <v>1954</v>
      </c>
      <c r="E969" s="8">
        <v>0.64100000000000001</v>
      </c>
      <c r="F969" s="9">
        <f t="shared" si="15"/>
        <v>52613.279999999999</v>
      </c>
      <c r="G969" s="10">
        <v>134276</v>
      </c>
      <c r="H969" s="11">
        <v>8</v>
      </c>
      <c r="K969" s="10"/>
      <c r="N969" s="10"/>
      <c r="Q969" s="12"/>
    </row>
    <row r="970" spans="1:17" x14ac:dyDescent="0.2">
      <c r="A970" t="s">
        <v>39</v>
      </c>
      <c r="B970" t="s">
        <v>1955</v>
      </c>
      <c r="C970" t="s">
        <v>1879</v>
      </c>
      <c r="D970" t="s">
        <v>1956</v>
      </c>
      <c r="E970" s="8">
        <v>5.5E-2</v>
      </c>
      <c r="F970" s="9">
        <f t="shared" si="15"/>
        <v>4514.3999999999996</v>
      </c>
      <c r="G970" s="10">
        <v>11213</v>
      </c>
      <c r="H970" s="11">
        <v>0</v>
      </c>
      <c r="K970" s="10"/>
      <c r="N970" s="10"/>
      <c r="Q970" s="12"/>
    </row>
    <row r="971" spans="1:17" x14ac:dyDescent="0.2">
      <c r="A971" t="s">
        <v>11</v>
      </c>
      <c r="B971" t="s">
        <v>1957</v>
      </c>
      <c r="C971" t="s">
        <v>1879</v>
      </c>
      <c r="D971" t="s">
        <v>1958</v>
      </c>
      <c r="E971" s="8">
        <v>0.58199999999999996</v>
      </c>
      <c r="F971" s="9">
        <f t="shared" si="15"/>
        <v>47770.559999999998</v>
      </c>
      <c r="G971" s="10">
        <v>137506</v>
      </c>
      <c r="H971" s="11">
        <v>6</v>
      </c>
      <c r="K971" s="10"/>
      <c r="N971" s="10"/>
      <c r="Q971" s="12"/>
    </row>
    <row r="972" spans="1:17" x14ac:dyDescent="0.2">
      <c r="A972" t="s">
        <v>11</v>
      </c>
      <c r="B972" t="s">
        <v>1959</v>
      </c>
      <c r="C972" t="s">
        <v>1879</v>
      </c>
      <c r="D972" t="s">
        <v>1960</v>
      </c>
      <c r="E972" s="8">
        <v>0.45100000000000001</v>
      </c>
      <c r="F972" s="9">
        <f t="shared" si="15"/>
        <v>37018.080000000002</v>
      </c>
      <c r="G972" s="10">
        <v>97095</v>
      </c>
      <c r="H972" s="11">
        <v>5</v>
      </c>
      <c r="K972" s="10"/>
      <c r="N972" s="10"/>
      <c r="Q972" s="12"/>
    </row>
    <row r="973" spans="1:17" x14ac:dyDescent="0.2">
      <c r="A973" t="s">
        <v>39</v>
      </c>
      <c r="B973" t="s">
        <v>1961</v>
      </c>
      <c r="C973" t="s">
        <v>1879</v>
      </c>
      <c r="D973" t="s">
        <v>1962</v>
      </c>
      <c r="E973" s="8">
        <v>7.0000000000000007E-2</v>
      </c>
      <c r="F973" s="9">
        <f t="shared" si="15"/>
        <v>5745.6</v>
      </c>
      <c r="G973" s="10">
        <v>13214</v>
      </c>
      <c r="H973" s="11">
        <v>0</v>
      </c>
      <c r="K973" s="10"/>
      <c r="N973" s="10"/>
      <c r="Q973" s="12"/>
    </row>
    <row r="974" spans="1:17" x14ac:dyDescent="0.2">
      <c r="A974" t="s">
        <v>39</v>
      </c>
      <c r="B974" t="s">
        <v>1963</v>
      </c>
      <c r="C974" t="s">
        <v>1879</v>
      </c>
      <c r="D974" t="s">
        <v>1964</v>
      </c>
      <c r="E974" s="8">
        <v>0.21460000000000001</v>
      </c>
      <c r="F974" s="9">
        <f t="shared" si="15"/>
        <v>17614.368000000002</v>
      </c>
      <c r="G974" s="10">
        <v>26918</v>
      </c>
      <c r="H974" s="11">
        <v>0</v>
      </c>
      <c r="K974" s="10"/>
      <c r="N974" s="10"/>
      <c r="Q974" s="12"/>
    </row>
    <row r="975" spans="1:17" x14ac:dyDescent="0.2">
      <c r="A975" t="s">
        <v>39</v>
      </c>
      <c r="B975" t="s">
        <v>1965</v>
      </c>
      <c r="C975" t="s">
        <v>1879</v>
      </c>
      <c r="D975" t="s">
        <v>1966</v>
      </c>
      <c r="E975" s="8">
        <v>7.9500000000000001E-2</v>
      </c>
      <c r="F975" s="9">
        <f t="shared" si="15"/>
        <v>6525.36</v>
      </c>
      <c r="G975" s="10">
        <v>18668</v>
      </c>
      <c r="H975" s="11">
        <v>0</v>
      </c>
      <c r="K975" s="10"/>
      <c r="N975" s="10"/>
      <c r="Q975" s="12"/>
    </row>
    <row r="976" spans="1:17" x14ac:dyDescent="0.2">
      <c r="A976" t="s">
        <v>39</v>
      </c>
      <c r="B976" t="s">
        <v>1967</v>
      </c>
      <c r="C976" t="s">
        <v>1879</v>
      </c>
      <c r="D976" t="s">
        <v>1968</v>
      </c>
      <c r="E976" s="8">
        <v>7.3999999999999996E-2</v>
      </c>
      <c r="F976" s="9">
        <f t="shared" si="15"/>
        <v>6073.92</v>
      </c>
      <c r="G976" s="10">
        <v>14002</v>
      </c>
      <c r="H976" s="11">
        <v>0</v>
      </c>
      <c r="K976" s="10"/>
      <c r="N976" s="10"/>
      <c r="Q976" s="12"/>
    </row>
    <row r="977" spans="1:17" x14ac:dyDescent="0.2">
      <c r="A977" t="s">
        <v>39</v>
      </c>
      <c r="B977" t="s">
        <v>1969</v>
      </c>
      <c r="C977" t="s">
        <v>1879</v>
      </c>
      <c r="D977" t="s">
        <v>1970</v>
      </c>
      <c r="E977" s="8">
        <v>3.5000000000000003E-2</v>
      </c>
      <c r="F977" s="9">
        <f t="shared" si="15"/>
        <v>2872.8</v>
      </c>
      <c r="G977" s="10">
        <v>7951</v>
      </c>
      <c r="H977" s="11">
        <v>0</v>
      </c>
      <c r="K977" s="10"/>
      <c r="N977" s="10"/>
      <c r="Q977" s="12"/>
    </row>
    <row r="978" spans="1:17" x14ac:dyDescent="0.2">
      <c r="A978" t="s">
        <v>39</v>
      </c>
      <c r="B978" t="s">
        <v>1971</v>
      </c>
      <c r="C978" t="s">
        <v>1879</v>
      </c>
      <c r="D978" t="s">
        <v>1972</v>
      </c>
      <c r="E978" s="8">
        <v>9.5000000000000001E-2</v>
      </c>
      <c r="F978" s="9">
        <f t="shared" si="15"/>
        <v>7797.6</v>
      </c>
      <c r="G978" s="10">
        <v>28514</v>
      </c>
      <c r="H978" s="11">
        <v>0</v>
      </c>
      <c r="K978" s="10"/>
      <c r="N978" s="10"/>
      <c r="Q978" s="12"/>
    </row>
    <row r="979" spans="1:17" x14ac:dyDescent="0.2">
      <c r="A979" t="s">
        <v>39</v>
      </c>
      <c r="B979" t="s">
        <v>1973</v>
      </c>
      <c r="C979" t="s">
        <v>1879</v>
      </c>
      <c r="D979" t="s">
        <v>1974</v>
      </c>
      <c r="E979" s="8">
        <v>3.5000000000000003E-2</v>
      </c>
      <c r="F979" s="9">
        <f t="shared" si="15"/>
        <v>2872.8</v>
      </c>
      <c r="G979" s="10">
        <v>7674</v>
      </c>
      <c r="H979" s="11">
        <v>0</v>
      </c>
      <c r="K979" s="10"/>
      <c r="N979" s="10"/>
      <c r="Q979" s="12"/>
    </row>
    <row r="980" spans="1:17" x14ac:dyDescent="0.2">
      <c r="A980" t="s">
        <v>39</v>
      </c>
      <c r="B980" t="s">
        <v>1975</v>
      </c>
      <c r="C980" t="s">
        <v>1879</v>
      </c>
      <c r="D980" t="s">
        <v>1976</v>
      </c>
      <c r="E980" s="8">
        <v>0.1105</v>
      </c>
      <c r="F980" s="9">
        <f t="shared" si="15"/>
        <v>9069.84</v>
      </c>
      <c r="G980" s="10">
        <v>30350</v>
      </c>
      <c r="H980" s="11">
        <v>0</v>
      </c>
      <c r="K980" s="10"/>
      <c r="N980" s="10"/>
      <c r="Q980" s="12"/>
    </row>
    <row r="981" spans="1:17" x14ac:dyDescent="0.2">
      <c r="A981" t="s">
        <v>39</v>
      </c>
      <c r="B981" t="s">
        <v>1977</v>
      </c>
      <c r="C981" t="s">
        <v>1879</v>
      </c>
      <c r="D981" t="s">
        <v>1978</v>
      </c>
      <c r="E981" s="8">
        <v>5.7000000000000002E-2</v>
      </c>
      <c r="F981" s="9">
        <f t="shared" si="15"/>
        <v>4678.5600000000004</v>
      </c>
      <c r="G981" s="10">
        <v>11346</v>
      </c>
      <c r="H981" s="11">
        <v>0</v>
      </c>
      <c r="K981" s="10"/>
      <c r="N981" s="10"/>
      <c r="Q981" s="12"/>
    </row>
    <row r="982" spans="1:17" x14ac:dyDescent="0.2">
      <c r="A982" t="s">
        <v>39</v>
      </c>
      <c r="B982" t="s">
        <v>1979</v>
      </c>
      <c r="C982" t="s">
        <v>1879</v>
      </c>
      <c r="D982" t="s">
        <v>1980</v>
      </c>
      <c r="E982" s="8">
        <v>7.6999999999999999E-2</v>
      </c>
      <c r="F982" s="9">
        <f t="shared" si="15"/>
        <v>6320.16</v>
      </c>
      <c r="G982" s="10">
        <v>13520</v>
      </c>
      <c r="H982" s="11">
        <v>0</v>
      </c>
      <c r="K982" s="10"/>
      <c r="N982" s="10"/>
      <c r="Q982" s="12"/>
    </row>
    <row r="983" spans="1:17" x14ac:dyDescent="0.2">
      <c r="A983" t="s">
        <v>39</v>
      </c>
      <c r="B983" t="s">
        <v>1981</v>
      </c>
      <c r="C983" t="s">
        <v>1879</v>
      </c>
      <c r="D983" t="s">
        <v>1982</v>
      </c>
      <c r="E983" s="8">
        <v>3.6999999999999998E-2</v>
      </c>
      <c r="F983" s="9">
        <f t="shared" si="15"/>
        <v>3036.96</v>
      </c>
      <c r="G983" s="10">
        <v>9236</v>
      </c>
      <c r="H983" s="11">
        <v>0</v>
      </c>
      <c r="K983" s="10"/>
      <c r="N983" s="10"/>
      <c r="Q983" s="12"/>
    </row>
    <row r="984" spans="1:17" x14ac:dyDescent="0.2">
      <c r="A984" t="s">
        <v>11</v>
      </c>
      <c r="B984" t="s">
        <v>1983</v>
      </c>
      <c r="C984" t="s">
        <v>1984</v>
      </c>
      <c r="D984" t="s">
        <v>1985</v>
      </c>
      <c r="E984" s="8">
        <v>2.1360000000000001</v>
      </c>
      <c r="F984" s="9">
        <f t="shared" si="15"/>
        <v>175322.88</v>
      </c>
      <c r="G984" s="10">
        <v>403149</v>
      </c>
      <c r="H984" s="11">
        <v>14</v>
      </c>
      <c r="K984" s="10"/>
      <c r="N984" s="10"/>
      <c r="Q984" s="12"/>
    </row>
    <row r="985" spans="1:17" x14ac:dyDescent="0.2">
      <c r="A985" t="s">
        <v>11</v>
      </c>
      <c r="B985" t="s">
        <v>1986</v>
      </c>
      <c r="C985" t="s">
        <v>1984</v>
      </c>
      <c r="D985" t="s">
        <v>1987</v>
      </c>
      <c r="E985" s="8">
        <v>1.3360000000000001</v>
      </c>
      <c r="F985" s="9">
        <f t="shared" si="15"/>
        <v>109658.88</v>
      </c>
      <c r="G985" s="10">
        <v>226494</v>
      </c>
      <c r="H985" s="11">
        <v>9</v>
      </c>
      <c r="K985" s="10"/>
      <c r="N985" s="10"/>
      <c r="Q985" s="12"/>
    </row>
    <row r="986" spans="1:17" x14ac:dyDescent="0.2">
      <c r="A986" t="s">
        <v>11</v>
      </c>
      <c r="B986" t="s">
        <v>1988</v>
      </c>
      <c r="C986" t="s">
        <v>1984</v>
      </c>
      <c r="D986" t="s">
        <v>1989</v>
      </c>
      <c r="E986" s="8">
        <v>1.0640000000000001</v>
      </c>
      <c r="F986" s="9">
        <f t="shared" si="15"/>
        <v>87333.12000000001</v>
      </c>
      <c r="G986" s="10">
        <v>165263</v>
      </c>
      <c r="H986" s="11">
        <v>4</v>
      </c>
      <c r="K986" s="10"/>
      <c r="N986" s="10"/>
      <c r="Q986" s="12"/>
    </row>
    <row r="987" spans="1:17" x14ac:dyDescent="0.2">
      <c r="A987" t="s">
        <v>39</v>
      </c>
      <c r="B987" t="s">
        <v>1990</v>
      </c>
      <c r="C987" t="s">
        <v>1984</v>
      </c>
      <c r="D987" t="s">
        <v>1991</v>
      </c>
      <c r="E987" s="8">
        <v>0.53200000000000003</v>
      </c>
      <c r="F987" s="9">
        <f t="shared" si="15"/>
        <v>43666.560000000005</v>
      </c>
      <c r="G987" s="10">
        <v>16716</v>
      </c>
      <c r="H987" s="11">
        <v>0</v>
      </c>
      <c r="K987" s="10"/>
      <c r="N987" s="10"/>
      <c r="Q987" s="12"/>
    </row>
    <row r="988" spans="1:17" x14ac:dyDescent="0.2">
      <c r="A988" t="s">
        <v>11</v>
      </c>
      <c r="B988" t="s">
        <v>1992</v>
      </c>
      <c r="C988" t="s">
        <v>1984</v>
      </c>
      <c r="D988" t="s">
        <v>1993</v>
      </c>
      <c r="E988" s="8">
        <v>1.1359999999999999</v>
      </c>
      <c r="F988" s="9">
        <f t="shared" si="15"/>
        <v>93242.87999999999</v>
      </c>
      <c r="G988" s="10">
        <v>212737</v>
      </c>
      <c r="H988" s="11">
        <v>10</v>
      </c>
      <c r="K988" s="10"/>
      <c r="N988" s="10"/>
      <c r="Q988" s="12"/>
    </row>
    <row r="989" spans="1:17" x14ac:dyDescent="0.2">
      <c r="A989" t="s">
        <v>11</v>
      </c>
      <c r="B989" t="s">
        <v>1994</v>
      </c>
      <c r="C989" t="s">
        <v>1984</v>
      </c>
      <c r="D989" t="s">
        <v>1995</v>
      </c>
      <c r="E989" s="8">
        <v>0.82799999999999996</v>
      </c>
      <c r="F989" s="9">
        <f t="shared" si="15"/>
        <v>67962.239999999991</v>
      </c>
      <c r="G989" s="10">
        <v>147713</v>
      </c>
      <c r="H989" s="11">
        <v>4</v>
      </c>
      <c r="K989" s="10"/>
      <c r="N989" s="10"/>
      <c r="Q989" s="12"/>
    </row>
    <row r="990" spans="1:17" x14ac:dyDescent="0.2">
      <c r="A990" t="s">
        <v>11</v>
      </c>
      <c r="B990" t="s">
        <v>1996</v>
      </c>
      <c r="C990" t="s">
        <v>1984</v>
      </c>
      <c r="D990" t="s">
        <v>1997</v>
      </c>
      <c r="E990" s="8">
        <v>0.58399999999999996</v>
      </c>
      <c r="F990" s="9">
        <f t="shared" si="15"/>
        <v>47934.719999999994</v>
      </c>
      <c r="G990" s="10">
        <v>112175</v>
      </c>
      <c r="H990" s="11">
        <v>3</v>
      </c>
      <c r="K990" s="10"/>
      <c r="N990" s="10"/>
      <c r="Q990" s="12"/>
    </row>
    <row r="991" spans="1:17" x14ac:dyDescent="0.2">
      <c r="A991" t="s">
        <v>39</v>
      </c>
      <c r="B991" t="s">
        <v>1998</v>
      </c>
      <c r="C991" t="s">
        <v>1984</v>
      </c>
      <c r="D991" t="s">
        <v>1999</v>
      </c>
      <c r="E991" s="8">
        <v>5.2999999999999999E-2</v>
      </c>
      <c r="F991" s="9">
        <f t="shared" si="15"/>
        <v>4350.24</v>
      </c>
      <c r="G991" s="10">
        <v>14215</v>
      </c>
      <c r="H991" s="11">
        <v>0</v>
      </c>
      <c r="K991" s="10"/>
      <c r="N991" s="10"/>
      <c r="Q991" s="12"/>
    </row>
    <row r="992" spans="1:17" x14ac:dyDescent="0.2">
      <c r="A992" t="s">
        <v>11</v>
      </c>
      <c r="B992" t="s">
        <v>2000</v>
      </c>
      <c r="C992" t="s">
        <v>1984</v>
      </c>
      <c r="D992" t="s">
        <v>2001</v>
      </c>
      <c r="E992" s="8">
        <v>0.81</v>
      </c>
      <c r="F992" s="9">
        <f t="shared" si="15"/>
        <v>66484.800000000003</v>
      </c>
      <c r="G992" s="10">
        <v>218291</v>
      </c>
      <c r="H992" s="11">
        <v>7</v>
      </c>
      <c r="K992" s="10"/>
      <c r="N992" s="10"/>
      <c r="Q992" s="12"/>
    </row>
    <row r="993" spans="1:17" x14ac:dyDescent="0.2">
      <c r="A993" t="s">
        <v>11</v>
      </c>
      <c r="B993" t="s">
        <v>2002</v>
      </c>
      <c r="C993" t="s">
        <v>1984</v>
      </c>
      <c r="D993" t="s">
        <v>2003</v>
      </c>
      <c r="E993" s="8">
        <v>0.84899999999999998</v>
      </c>
      <c r="F993" s="9">
        <f t="shared" si="15"/>
        <v>69685.919999999998</v>
      </c>
      <c r="G993" s="10">
        <v>128835</v>
      </c>
      <c r="H993" s="11">
        <v>3</v>
      </c>
      <c r="K993" s="10"/>
      <c r="N993" s="10"/>
      <c r="Q993" s="12"/>
    </row>
    <row r="994" spans="1:17" x14ac:dyDescent="0.2">
      <c r="A994" t="s">
        <v>11</v>
      </c>
      <c r="B994" t="s">
        <v>2004</v>
      </c>
      <c r="C994" t="s">
        <v>1984</v>
      </c>
      <c r="D994" t="s">
        <v>2005</v>
      </c>
      <c r="E994" s="8">
        <v>0.69299999999999995</v>
      </c>
      <c r="F994" s="9">
        <f t="shared" si="15"/>
        <v>56881.439999999995</v>
      </c>
      <c r="G994" s="10">
        <v>142990</v>
      </c>
      <c r="H994" s="11">
        <v>5</v>
      </c>
      <c r="K994" s="10"/>
      <c r="N994" s="10"/>
      <c r="Q994" s="12"/>
    </row>
    <row r="995" spans="1:17" x14ac:dyDescent="0.2">
      <c r="A995" t="s">
        <v>39</v>
      </c>
      <c r="B995" t="s">
        <v>2006</v>
      </c>
      <c r="C995" t="s">
        <v>1984</v>
      </c>
      <c r="D995" t="s">
        <v>2007</v>
      </c>
      <c r="E995" s="8">
        <v>0.125</v>
      </c>
      <c r="F995" s="9">
        <f t="shared" si="15"/>
        <v>10260</v>
      </c>
      <c r="G995" s="10">
        <v>45303</v>
      </c>
      <c r="H995" s="11">
        <v>0</v>
      </c>
      <c r="K995" s="10"/>
      <c r="N995" s="10"/>
      <c r="Q995" s="12"/>
    </row>
    <row r="996" spans="1:17" x14ac:dyDescent="0.2">
      <c r="A996" t="s">
        <v>11</v>
      </c>
      <c r="B996" t="s">
        <v>2008</v>
      </c>
      <c r="C996" t="s">
        <v>1984</v>
      </c>
      <c r="D996" t="s">
        <v>2009</v>
      </c>
      <c r="E996" s="8">
        <v>0.76700000000000002</v>
      </c>
      <c r="F996" s="9">
        <f t="shared" si="15"/>
        <v>62955.360000000001</v>
      </c>
      <c r="G996" s="10">
        <v>165578</v>
      </c>
      <c r="H996" s="11">
        <v>7</v>
      </c>
      <c r="K996" s="10"/>
      <c r="N996" s="10"/>
      <c r="Q996" s="12"/>
    </row>
    <row r="997" spans="1:17" x14ac:dyDescent="0.2">
      <c r="A997" t="s">
        <v>11</v>
      </c>
      <c r="B997" t="s">
        <v>2010</v>
      </c>
      <c r="C997" t="s">
        <v>1984</v>
      </c>
      <c r="D997" t="s">
        <v>2011</v>
      </c>
      <c r="E997" s="8">
        <v>0.53700000000000003</v>
      </c>
      <c r="F997" s="9">
        <f t="shared" si="15"/>
        <v>44076.959999999999</v>
      </c>
      <c r="G997" s="10">
        <v>112985</v>
      </c>
      <c r="H997" s="11">
        <v>6</v>
      </c>
      <c r="K997" s="10"/>
      <c r="N997" s="10"/>
      <c r="Q997" s="12"/>
    </row>
    <row r="998" spans="1:17" x14ac:dyDescent="0.2">
      <c r="A998" t="s">
        <v>39</v>
      </c>
      <c r="B998" t="s">
        <v>2012</v>
      </c>
      <c r="C998" t="s">
        <v>1984</v>
      </c>
      <c r="D998" t="s">
        <v>2013</v>
      </c>
      <c r="E998" s="8">
        <v>4.9000000000000002E-2</v>
      </c>
      <c r="F998" s="9">
        <f t="shared" si="15"/>
        <v>4021.92</v>
      </c>
      <c r="G998" s="10">
        <v>10177</v>
      </c>
      <c r="H998" s="11">
        <v>0</v>
      </c>
      <c r="K998" s="10"/>
      <c r="N998" s="10"/>
      <c r="Q998" s="12"/>
    </row>
    <row r="999" spans="1:17" x14ac:dyDescent="0.2">
      <c r="A999" t="s">
        <v>11</v>
      </c>
      <c r="B999" t="s">
        <v>2014</v>
      </c>
      <c r="C999" t="s">
        <v>1984</v>
      </c>
      <c r="D999" t="s">
        <v>2015</v>
      </c>
      <c r="E999" s="8">
        <v>0.67900000000000005</v>
      </c>
      <c r="F999" s="9">
        <f t="shared" si="15"/>
        <v>55732.320000000007</v>
      </c>
      <c r="G999" s="10">
        <v>172431</v>
      </c>
      <c r="H999" s="11">
        <v>6</v>
      </c>
      <c r="K999" s="10"/>
      <c r="N999" s="10"/>
      <c r="Q999" s="12"/>
    </row>
    <row r="1000" spans="1:17" x14ac:dyDescent="0.2">
      <c r="A1000" t="s">
        <v>11</v>
      </c>
      <c r="B1000" t="s">
        <v>2016</v>
      </c>
      <c r="C1000" t="s">
        <v>1984</v>
      </c>
      <c r="D1000" t="s">
        <v>2017</v>
      </c>
      <c r="E1000" s="8">
        <v>0.503</v>
      </c>
      <c r="F1000" s="9">
        <f t="shared" si="15"/>
        <v>41286.239999999998</v>
      </c>
      <c r="G1000" s="10">
        <v>117374</v>
      </c>
      <c r="H1000" s="11">
        <v>6</v>
      </c>
      <c r="K1000" s="10"/>
      <c r="N1000" s="10"/>
      <c r="Q1000" s="12"/>
    </row>
    <row r="1001" spans="1:17" x14ac:dyDescent="0.2">
      <c r="A1001" t="s">
        <v>39</v>
      </c>
      <c r="B1001" t="s">
        <v>2018</v>
      </c>
      <c r="C1001" t="s">
        <v>1984</v>
      </c>
      <c r="D1001" t="s">
        <v>2019</v>
      </c>
      <c r="E1001" s="8">
        <v>5.3999999999999999E-2</v>
      </c>
      <c r="F1001" s="9">
        <f t="shared" si="15"/>
        <v>4432.32</v>
      </c>
      <c r="G1001" s="10">
        <v>10761</v>
      </c>
      <c r="H1001" s="11">
        <v>0</v>
      </c>
      <c r="K1001" s="10"/>
      <c r="N1001" s="10"/>
      <c r="Q1001" s="12"/>
    </row>
    <row r="1002" spans="1:17" x14ac:dyDescent="0.2">
      <c r="A1002" t="s">
        <v>11</v>
      </c>
      <c r="B1002" t="s">
        <v>2020</v>
      </c>
      <c r="C1002" t="s">
        <v>1984</v>
      </c>
      <c r="D1002" t="s">
        <v>2021</v>
      </c>
      <c r="E1002" s="8">
        <v>0.52300000000000002</v>
      </c>
      <c r="F1002" s="9">
        <f t="shared" si="15"/>
        <v>42927.840000000004</v>
      </c>
      <c r="G1002" s="10">
        <v>134881</v>
      </c>
      <c r="H1002" s="11">
        <v>5</v>
      </c>
      <c r="K1002" s="10"/>
      <c r="N1002" s="10"/>
      <c r="Q1002" s="12"/>
    </row>
    <row r="1003" spans="1:17" x14ac:dyDescent="0.2">
      <c r="A1003" t="s">
        <v>11</v>
      </c>
      <c r="B1003" t="s">
        <v>2022</v>
      </c>
      <c r="C1003" t="s">
        <v>1984</v>
      </c>
      <c r="D1003" t="s">
        <v>2023</v>
      </c>
      <c r="E1003" s="8">
        <v>0.315</v>
      </c>
      <c r="F1003" s="9">
        <f t="shared" si="15"/>
        <v>25855.200000000001</v>
      </c>
      <c r="G1003" s="10">
        <v>68126</v>
      </c>
      <c r="H1003" s="11">
        <v>2</v>
      </c>
      <c r="K1003" s="10"/>
      <c r="N1003" s="10"/>
      <c r="Q1003" s="12"/>
    </row>
    <row r="1004" spans="1:17" x14ac:dyDescent="0.2">
      <c r="A1004" t="s">
        <v>39</v>
      </c>
      <c r="B1004" t="s">
        <v>2024</v>
      </c>
      <c r="C1004" t="s">
        <v>1984</v>
      </c>
      <c r="D1004" t="s">
        <v>2025</v>
      </c>
      <c r="E1004" s="8">
        <v>5.5500000000000001E-2</v>
      </c>
      <c r="F1004" s="9">
        <f t="shared" si="15"/>
        <v>4555.4400000000005</v>
      </c>
      <c r="G1004" s="10">
        <v>10116</v>
      </c>
      <c r="H1004" s="11">
        <v>0</v>
      </c>
      <c r="K1004" s="10"/>
      <c r="N1004" s="10"/>
      <c r="Q1004" s="12"/>
    </row>
    <row r="1005" spans="1:17" x14ac:dyDescent="0.2">
      <c r="A1005" t="s">
        <v>11</v>
      </c>
      <c r="B1005" t="s">
        <v>2026</v>
      </c>
      <c r="C1005" t="s">
        <v>1984</v>
      </c>
      <c r="D1005" t="s">
        <v>2027</v>
      </c>
      <c r="E1005" s="8">
        <v>0.55100000000000005</v>
      </c>
      <c r="F1005" s="9">
        <f t="shared" si="15"/>
        <v>45226.080000000002</v>
      </c>
      <c r="G1005" s="10">
        <v>103652</v>
      </c>
      <c r="H1005" s="11">
        <v>1</v>
      </c>
      <c r="K1005" s="10"/>
      <c r="N1005" s="10"/>
      <c r="Q1005" s="12"/>
    </row>
    <row r="1006" spans="1:17" x14ac:dyDescent="0.2">
      <c r="A1006" t="s">
        <v>11</v>
      </c>
      <c r="B1006" t="s">
        <v>2028</v>
      </c>
      <c r="C1006" t="s">
        <v>1984</v>
      </c>
      <c r="D1006" t="s">
        <v>2029</v>
      </c>
      <c r="E1006" s="8">
        <v>0.505</v>
      </c>
      <c r="F1006" s="9">
        <f t="shared" si="15"/>
        <v>41450.400000000001</v>
      </c>
      <c r="G1006" s="10">
        <v>88448</v>
      </c>
      <c r="H1006" s="11">
        <v>2</v>
      </c>
      <c r="K1006" s="10"/>
      <c r="N1006" s="10"/>
      <c r="Q1006" s="12"/>
    </row>
    <row r="1007" spans="1:17" x14ac:dyDescent="0.2">
      <c r="A1007" t="s">
        <v>39</v>
      </c>
      <c r="B1007" t="s">
        <v>2030</v>
      </c>
      <c r="C1007" t="s">
        <v>1984</v>
      </c>
      <c r="D1007" t="s">
        <v>2031</v>
      </c>
      <c r="E1007" s="8">
        <v>0.189</v>
      </c>
      <c r="F1007" s="9">
        <f t="shared" si="15"/>
        <v>15513.12</v>
      </c>
      <c r="G1007" s="10">
        <v>43997</v>
      </c>
      <c r="H1007" s="11">
        <v>0</v>
      </c>
      <c r="K1007" s="10"/>
      <c r="N1007" s="10"/>
      <c r="Q1007" s="12"/>
    </row>
    <row r="1008" spans="1:17" x14ac:dyDescent="0.2">
      <c r="A1008" t="s">
        <v>39</v>
      </c>
      <c r="B1008" t="s">
        <v>2032</v>
      </c>
      <c r="C1008" t="s">
        <v>1984</v>
      </c>
      <c r="D1008" t="s">
        <v>2033</v>
      </c>
      <c r="E1008" s="8">
        <v>4.8000000000000001E-2</v>
      </c>
      <c r="F1008" s="9">
        <f t="shared" si="15"/>
        <v>3939.84</v>
      </c>
      <c r="G1008" s="10">
        <v>10901</v>
      </c>
      <c r="H1008" s="11">
        <v>0</v>
      </c>
      <c r="K1008" s="10"/>
      <c r="N1008" s="10"/>
      <c r="Q1008" s="12"/>
    </row>
    <row r="1009" spans="1:17" x14ac:dyDescent="0.2">
      <c r="A1009" t="s">
        <v>11</v>
      </c>
      <c r="B1009" t="s">
        <v>2034</v>
      </c>
      <c r="C1009" t="s">
        <v>1984</v>
      </c>
      <c r="D1009" t="s">
        <v>2035</v>
      </c>
      <c r="E1009" s="8">
        <v>0.29699999999999999</v>
      </c>
      <c r="F1009" s="9">
        <f t="shared" si="15"/>
        <v>24377.759999999998</v>
      </c>
      <c r="G1009" s="10">
        <v>59610</v>
      </c>
      <c r="H1009" s="11">
        <v>2</v>
      </c>
      <c r="K1009" s="10"/>
      <c r="N1009" s="10"/>
      <c r="Q1009" s="12"/>
    </row>
    <row r="1010" spans="1:17" x14ac:dyDescent="0.2">
      <c r="A1010" t="s">
        <v>39</v>
      </c>
      <c r="B1010" t="s">
        <v>2036</v>
      </c>
      <c r="C1010" t="s">
        <v>1984</v>
      </c>
      <c r="D1010" t="s">
        <v>2037</v>
      </c>
      <c r="E1010" s="8">
        <v>4.9000000000000002E-2</v>
      </c>
      <c r="F1010" s="9">
        <f t="shared" si="15"/>
        <v>4021.92</v>
      </c>
      <c r="G1010" s="10">
        <v>8839</v>
      </c>
      <c r="H1010" s="11">
        <v>0</v>
      </c>
      <c r="K1010" s="10"/>
      <c r="N1010" s="10"/>
      <c r="Q1010" s="12"/>
    </row>
    <row r="1011" spans="1:17" x14ac:dyDescent="0.2">
      <c r="A1011" t="s">
        <v>11</v>
      </c>
      <c r="B1011" t="s">
        <v>2038</v>
      </c>
      <c r="C1011" t="s">
        <v>1984</v>
      </c>
      <c r="D1011" t="s">
        <v>2039</v>
      </c>
      <c r="E1011" s="8">
        <v>0.48899999999999999</v>
      </c>
      <c r="F1011" s="9">
        <f t="shared" si="15"/>
        <v>40137.120000000003</v>
      </c>
      <c r="G1011" s="10">
        <v>107770</v>
      </c>
      <c r="H1011" s="11">
        <v>6</v>
      </c>
      <c r="K1011" s="10"/>
      <c r="N1011" s="10"/>
      <c r="Q1011" s="12"/>
    </row>
    <row r="1012" spans="1:17" x14ac:dyDescent="0.2">
      <c r="A1012" t="s">
        <v>39</v>
      </c>
      <c r="B1012" t="s">
        <v>2040</v>
      </c>
      <c r="C1012" t="s">
        <v>1984</v>
      </c>
      <c r="D1012" t="s">
        <v>2041</v>
      </c>
      <c r="E1012" s="8">
        <v>5.0999999999999997E-2</v>
      </c>
      <c r="F1012" s="9">
        <f t="shared" si="15"/>
        <v>4186.08</v>
      </c>
      <c r="G1012" s="10">
        <v>10990</v>
      </c>
      <c r="H1012" s="11">
        <v>0</v>
      </c>
      <c r="K1012" s="10"/>
      <c r="N1012" s="10"/>
      <c r="Q1012" s="12"/>
    </row>
    <row r="1013" spans="1:17" x14ac:dyDescent="0.2">
      <c r="A1013" t="s">
        <v>11</v>
      </c>
      <c r="B1013" t="s">
        <v>2042</v>
      </c>
      <c r="C1013" t="s">
        <v>1984</v>
      </c>
      <c r="D1013" t="s">
        <v>2043</v>
      </c>
      <c r="E1013" s="8">
        <v>0.53500000000000003</v>
      </c>
      <c r="F1013" s="9">
        <f t="shared" si="15"/>
        <v>43912.800000000003</v>
      </c>
      <c r="G1013" s="10">
        <v>126876</v>
      </c>
      <c r="H1013" s="11">
        <v>6</v>
      </c>
      <c r="K1013" s="10"/>
      <c r="N1013" s="10"/>
      <c r="Q1013" s="12"/>
    </row>
    <row r="1014" spans="1:17" x14ac:dyDescent="0.2">
      <c r="A1014" t="s">
        <v>11</v>
      </c>
      <c r="B1014" t="s">
        <v>2044</v>
      </c>
      <c r="C1014" t="s">
        <v>1984</v>
      </c>
      <c r="D1014" t="s">
        <v>2045</v>
      </c>
      <c r="E1014" s="8">
        <v>0.42699999999999999</v>
      </c>
      <c r="F1014" s="9">
        <f t="shared" si="15"/>
        <v>35048.159999999996</v>
      </c>
      <c r="G1014" s="10">
        <v>93178</v>
      </c>
      <c r="H1014" s="11">
        <v>5</v>
      </c>
      <c r="K1014" s="10"/>
      <c r="N1014" s="10"/>
      <c r="Q1014" s="12"/>
    </row>
    <row r="1015" spans="1:17" x14ac:dyDescent="0.2">
      <c r="A1015" t="s">
        <v>39</v>
      </c>
      <c r="B1015" t="s">
        <v>2046</v>
      </c>
      <c r="C1015" t="s">
        <v>1984</v>
      </c>
      <c r="D1015" t="s">
        <v>2047</v>
      </c>
      <c r="E1015" s="8">
        <v>0.14099999999999999</v>
      </c>
      <c r="F1015" s="9">
        <f t="shared" si="15"/>
        <v>11573.279999999999</v>
      </c>
      <c r="G1015" s="10">
        <v>60643</v>
      </c>
      <c r="H1015" s="11">
        <v>0</v>
      </c>
      <c r="K1015" s="10"/>
      <c r="N1015" s="10"/>
      <c r="Q1015" s="12"/>
    </row>
    <row r="1016" spans="1:17" x14ac:dyDescent="0.2">
      <c r="A1016" t="s">
        <v>39</v>
      </c>
      <c r="B1016" t="s">
        <v>2048</v>
      </c>
      <c r="C1016" t="s">
        <v>1984</v>
      </c>
      <c r="D1016" t="s">
        <v>2049</v>
      </c>
      <c r="E1016" s="8">
        <v>2.4E-2</v>
      </c>
      <c r="F1016" s="9">
        <f t="shared" si="15"/>
        <v>1969.92</v>
      </c>
      <c r="G1016" s="10">
        <v>4968</v>
      </c>
      <c r="H1016" s="11">
        <v>0</v>
      </c>
      <c r="K1016" s="10"/>
      <c r="N1016" s="10"/>
      <c r="Q1016" s="12"/>
    </row>
    <row r="1017" spans="1:17" x14ac:dyDescent="0.2">
      <c r="A1017" t="s">
        <v>39</v>
      </c>
      <c r="B1017" t="s">
        <v>2050</v>
      </c>
      <c r="C1017" t="s">
        <v>1984</v>
      </c>
      <c r="D1017" t="s">
        <v>2051</v>
      </c>
      <c r="E1017" s="8">
        <v>2.8000000000000001E-2</v>
      </c>
      <c r="F1017" s="9">
        <f t="shared" si="15"/>
        <v>2298.2400000000002</v>
      </c>
      <c r="G1017" s="10">
        <v>6656</v>
      </c>
      <c r="H1017" s="11">
        <v>0</v>
      </c>
      <c r="K1017" s="10"/>
      <c r="N1017" s="10"/>
      <c r="Q1017" s="12"/>
    </row>
    <row r="1018" spans="1:17" x14ac:dyDescent="0.2">
      <c r="A1018" t="s">
        <v>39</v>
      </c>
      <c r="B1018" t="s">
        <v>2052</v>
      </c>
      <c r="C1018" t="s">
        <v>1984</v>
      </c>
      <c r="D1018" t="s">
        <v>2053</v>
      </c>
      <c r="E1018" s="8">
        <v>0.05</v>
      </c>
      <c r="F1018" s="9">
        <f t="shared" si="15"/>
        <v>4104</v>
      </c>
      <c r="G1018" s="10">
        <v>10007</v>
      </c>
      <c r="H1018" s="11">
        <v>0</v>
      </c>
      <c r="K1018" s="10"/>
      <c r="N1018" s="10"/>
      <c r="Q1018" s="12"/>
    </row>
    <row r="1019" spans="1:17" x14ac:dyDescent="0.2">
      <c r="A1019" t="s">
        <v>39</v>
      </c>
      <c r="B1019" t="s">
        <v>2054</v>
      </c>
      <c r="C1019" t="s">
        <v>1984</v>
      </c>
      <c r="D1019" t="s">
        <v>2055</v>
      </c>
      <c r="E1019" s="8">
        <v>5.5E-2</v>
      </c>
      <c r="F1019" s="9">
        <f t="shared" si="15"/>
        <v>4514.3999999999996</v>
      </c>
      <c r="G1019" s="10">
        <v>14900</v>
      </c>
      <c r="H1019" s="11">
        <v>0</v>
      </c>
      <c r="K1019" s="10"/>
      <c r="N1019" s="10"/>
      <c r="Q1019" s="12"/>
    </row>
    <row r="1020" spans="1:17" x14ac:dyDescent="0.2">
      <c r="A1020" t="s">
        <v>39</v>
      </c>
      <c r="B1020" t="s">
        <v>2056</v>
      </c>
      <c r="C1020" t="s">
        <v>1984</v>
      </c>
      <c r="D1020" t="s">
        <v>2057</v>
      </c>
      <c r="E1020" s="8">
        <v>2.9000000000000001E-2</v>
      </c>
      <c r="F1020" s="9">
        <f t="shared" si="15"/>
        <v>2380.3200000000002</v>
      </c>
      <c r="G1020" s="10">
        <v>7213</v>
      </c>
      <c r="H1020" s="11">
        <v>0</v>
      </c>
      <c r="K1020" s="10"/>
      <c r="N1020" s="10"/>
      <c r="Q1020" s="12"/>
    </row>
    <row r="1021" spans="1:17" x14ac:dyDescent="0.2">
      <c r="A1021" t="s">
        <v>11</v>
      </c>
      <c r="B1021" t="s">
        <v>2058</v>
      </c>
      <c r="C1021" t="s">
        <v>2059</v>
      </c>
      <c r="D1021" t="s">
        <v>2060</v>
      </c>
      <c r="E1021" s="8">
        <v>0.997</v>
      </c>
      <c r="F1021" s="9">
        <f t="shared" si="15"/>
        <v>81833.759999999995</v>
      </c>
      <c r="G1021" s="10">
        <v>217242</v>
      </c>
      <c r="H1021" s="11">
        <v>2</v>
      </c>
      <c r="K1021" s="10"/>
      <c r="N1021" s="10"/>
      <c r="Q1021" s="12"/>
    </row>
    <row r="1022" spans="1:17" x14ac:dyDescent="0.2">
      <c r="A1022" t="s">
        <v>11</v>
      </c>
      <c r="B1022" t="s">
        <v>2061</v>
      </c>
      <c r="C1022" t="s">
        <v>2059</v>
      </c>
      <c r="D1022" t="s">
        <v>2062</v>
      </c>
      <c r="E1022" s="8">
        <v>1.6439999999999999</v>
      </c>
      <c r="F1022" s="9">
        <f t="shared" si="15"/>
        <v>134939.51999999999</v>
      </c>
      <c r="G1022" s="10">
        <v>583551</v>
      </c>
      <c r="H1022" s="11">
        <v>42</v>
      </c>
      <c r="K1022" s="10"/>
      <c r="N1022" s="10"/>
      <c r="Q1022" s="12"/>
    </row>
    <row r="1023" spans="1:17" x14ac:dyDescent="0.2">
      <c r="A1023" t="s">
        <v>11</v>
      </c>
      <c r="B1023" t="s">
        <v>2063</v>
      </c>
      <c r="C1023" t="s">
        <v>2059</v>
      </c>
      <c r="D1023" t="s">
        <v>2064</v>
      </c>
      <c r="E1023" s="8">
        <v>8.6539999999999999</v>
      </c>
      <c r="F1023" s="9">
        <f t="shared" si="15"/>
        <v>710320.32</v>
      </c>
      <c r="G1023" s="10">
        <v>2002572</v>
      </c>
      <c r="H1023" s="11">
        <v>114</v>
      </c>
      <c r="K1023" s="10"/>
      <c r="N1023" s="10"/>
      <c r="Q1023" s="12"/>
    </row>
    <row r="1024" spans="1:17" x14ac:dyDescent="0.2">
      <c r="A1024" t="s">
        <v>11</v>
      </c>
      <c r="B1024" t="s">
        <v>2065</v>
      </c>
      <c r="C1024" t="s">
        <v>2059</v>
      </c>
      <c r="D1024" t="s">
        <v>2066</v>
      </c>
      <c r="E1024" s="8">
        <v>12.332000000000001</v>
      </c>
      <c r="F1024" s="9">
        <f t="shared" si="15"/>
        <v>1012210.56</v>
      </c>
      <c r="G1024" s="10">
        <v>2653451</v>
      </c>
      <c r="H1024" s="11">
        <v>152</v>
      </c>
      <c r="K1024" s="10"/>
      <c r="N1024" s="10"/>
      <c r="Q1024" s="12"/>
    </row>
    <row r="1025" spans="1:17" x14ac:dyDescent="0.2">
      <c r="A1025" t="s">
        <v>11</v>
      </c>
      <c r="B1025" t="s">
        <v>2067</v>
      </c>
      <c r="C1025" t="s">
        <v>2059</v>
      </c>
      <c r="D1025" t="s">
        <v>2068</v>
      </c>
      <c r="E1025" s="8">
        <v>8.4700000000000006</v>
      </c>
      <c r="F1025" s="9">
        <f t="shared" si="15"/>
        <v>695217.60000000009</v>
      </c>
      <c r="G1025" s="10">
        <v>1870334</v>
      </c>
      <c r="H1025" s="11">
        <v>96</v>
      </c>
      <c r="K1025" s="10"/>
      <c r="N1025" s="10"/>
      <c r="Q1025" s="12"/>
    </row>
    <row r="1026" spans="1:17" x14ac:dyDescent="0.2">
      <c r="A1026" t="s">
        <v>11</v>
      </c>
      <c r="B1026" t="s">
        <v>2069</v>
      </c>
      <c r="C1026" t="s">
        <v>2059</v>
      </c>
      <c r="D1026" t="s">
        <v>2070</v>
      </c>
      <c r="E1026" s="8">
        <v>6.9189999999999996</v>
      </c>
      <c r="F1026" s="9">
        <f t="shared" si="15"/>
        <v>567911.52</v>
      </c>
      <c r="G1026" s="10">
        <v>1730642</v>
      </c>
      <c r="H1026" s="11">
        <v>48</v>
      </c>
      <c r="K1026" s="10"/>
      <c r="N1026" s="10"/>
      <c r="Q1026" s="12"/>
    </row>
    <row r="1027" spans="1:17" x14ac:dyDescent="0.2">
      <c r="A1027" t="s">
        <v>11</v>
      </c>
      <c r="B1027" t="s">
        <v>2071</v>
      </c>
      <c r="C1027" t="s">
        <v>2059</v>
      </c>
      <c r="D1027" t="s">
        <v>2072</v>
      </c>
      <c r="E1027" s="8">
        <v>2.411</v>
      </c>
      <c r="F1027" s="9">
        <f t="shared" si="15"/>
        <v>197894.88</v>
      </c>
      <c r="G1027" s="10">
        <v>681238</v>
      </c>
      <c r="H1027" s="11">
        <v>29</v>
      </c>
      <c r="K1027" s="10"/>
      <c r="N1027" s="10"/>
      <c r="Q1027" s="12"/>
    </row>
    <row r="1028" spans="1:17" x14ac:dyDescent="0.2">
      <c r="A1028" t="s">
        <v>11</v>
      </c>
      <c r="B1028" t="s">
        <v>2073</v>
      </c>
      <c r="C1028" t="s">
        <v>2059</v>
      </c>
      <c r="D1028" t="s">
        <v>2074</v>
      </c>
      <c r="E1028" s="8">
        <v>5.4729999999999999</v>
      </c>
      <c r="F1028" s="9">
        <f t="shared" si="15"/>
        <v>449223.83999999997</v>
      </c>
      <c r="G1028" s="10">
        <v>1490962</v>
      </c>
      <c r="H1028" s="11">
        <v>57</v>
      </c>
      <c r="K1028" s="10"/>
      <c r="N1028" s="10"/>
      <c r="Q1028" s="12"/>
    </row>
    <row r="1029" spans="1:17" x14ac:dyDescent="0.2">
      <c r="A1029" t="s">
        <v>11</v>
      </c>
      <c r="B1029" t="s">
        <v>2075</v>
      </c>
      <c r="C1029" t="s">
        <v>2059</v>
      </c>
      <c r="D1029" t="s">
        <v>2076</v>
      </c>
      <c r="E1029" s="8">
        <v>9.6940000000000008</v>
      </c>
      <c r="F1029" s="9">
        <f t="shared" si="15"/>
        <v>795683.52</v>
      </c>
      <c r="G1029" s="10">
        <v>2184191</v>
      </c>
      <c r="H1029" s="11">
        <v>40</v>
      </c>
      <c r="K1029" s="10"/>
      <c r="N1029" s="10"/>
      <c r="Q1029" s="12"/>
    </row>
    <row r="1030" spans="1:17" x14ac:dyDescent="0.2">
      <c r="A1030" t="s">
        <v>11</v>
      </c>
      <c r="B1030" t="s">
        <v>2077</v>
      </c>
      <c r="C1030" t="s">
        <v>2059</v>
      </c>
      <c r="D1030" t="s">
        <v>2078</v>
      </c>
      <c r="E1030" s="8">
        <v>2.7010000000000001</v>
      </c>
      <c r="F1030" s="9">
        <f t="shared" ref="F1030:F1093" si="16">82080*E1030</f>
        <v>221698.08000000002</v>
      </c>
      <c r="G1030" s="10">
        <v>793096</v>
      </c>
      <c r="H1030" s="11">
        <v>18</v>
      </c>
      <c r="K1030" s="10"/>
      <c r="N1030" s="10"/>
      <c r="Q1030" s="12"/>
    </row>
    <row r="1031" spans="1:17" x14ac:dyDescent="0.2">
      <c r="A1031" t="s">
        <v>11</v>
      </c>
      <c r="B1031" t="s">
        <v>2079</v>
      </c>
      <c r="C1031" t="s">
        <v>2059</v>
      </c>
      <c r="D1031" t="s">
        <v>2080</v>
      </c>
      <c r="E1031" s="8">
        <v>2.4708190480000001</v>
      </c>
      <c r="F1031" s="9">
        <f t="shared" si="16"/>
        <v>202804.82745984002</v>
      </c>
      <c r="G1031" s="10">
        <v>613184</v>
      </c>
      <c r="H1031" s="11">
        <v>18</v>
      </c>
      <c r="K1031" s="10"/>
      <c r="N1031" s="10"/>
      <c r="Q1031" s="12"/>
    </row>
    <row r="1032" spans="1:17" x14ac:dyDescent="0.2">
      <c r="A1032" t="s">
        <v>11</v>
      </c>
      <c r="B1032" t="s">
        <v>2081</v>
      </c>
      <c r="C1032" t="s">
        <v>2059</v>
      </c>
      <c r="D1032" t="s">
        <v>2082</v>
      </c>
      <c r="E1032" s="8">
        <v>0.81</v>
      </c>
      <c r="F1032" s="9">
        <f t="shared" si="16"/>
        <v>66484.800000000003</v>
      </c>
      <c r="G1032" s="10">
        <v>234630</v>
      </c>
      <c r="H1032" s="11">
        <v>11</v>
      </c>
      <c r="K1032" s="10"/>
      <c r="N1032" s="10"/>
      <c r="Q1032" s="12"/>
    </row>
    <row r="1033" spans="1:17" x14ac:dyDescent="0.2">
      <c r="A1033" t="s">
        <v>11</v>
      </c>
      <c r="B1033" t="s">
        <v>2083</v>
      </c>
      <c r="C1033" t="s">
        <v>2059</v>
      </c>
      <c r="D1033" t="s">
        <v>2084</v>
      </c>
      <c r="E1033" s="8">
        <v>0.435</v>
      </c>
      <c r="F1033" s="9">
        <f t="shared" si="16"/>
        <v>35704.800000000003</v>
      </c>
      <c r="G1033" s="10">
        <v>112582</v>
      </c>
      <c r="H1033" s="11">
        <v>6</v>
      </c>
      <c r="K1033" s="10"/>
      <c r="N1033" s="10"/>
      <c r="Q1033" s="12"/>
    </row>
    <row r="1034" spans="1:17" x14ac:dyDescent="0.2">
      <c r="A1034" t="s">
        <v>39</v>
      </c>
      <c r="B1034" t="s">
        <v>2085</v>
      </c>
      <c r="C1034" t="s">
        <v>2059</v>
      </c>
      <c r="D1034" t="s">
        <v>2086</v>
      </c>
      <c r="E1034" s="8">
        <v>4.4999999999999998E-2</v>
      </c>
      <c r="F1034" s="9">
        <f t="shared" si="16"/>
        <v>3693.6</v>
      </c>
      <c r="G1034" s="10">
        <v>11586</v>
      </c>
      <c r="H1034" s="11">
        <v>0</v>
      </c>
      <c r="K1034" s="10"/>
      <c r="N1034" s="10"/>
      <c r="Q1034" s="12"/>
    </row>
    <row r="1035" spans="1:17" x14ac:dyDescent="0.2">
      <c r="A1035" t="s">
        <v>39</v>
      </c>
      <c r="B1035" t="s">
        <v>2087</v>
      </c>
      <c r="C1035" t="s">
        <v>2059</v>
      </c>
      <c r="D1035" t="s">
        <v>2088</v>
      </c>
      <c r="E1035" s="8">
        <v>6.3E-2</v>
      </c>
      <c r="F1035" s="9">
        <f t="shared" si="16"/>
        <v>5171.04</v>
      </c>
      <c r="G1035" s="10">
        <v>10436</v>
      </c>
      <c r="H1035" s="11">
        <v>0</v>
      </c>
      <c r="K1035" s="10"/>
      <c r="N1035" s="10"/>
      <c r="Q1035" s="12"/>
    </row>
    <row r="1036" spans="1:17" x14ac:dyDescent="0.2">
      <c r="A1036" t="s">
        <v>39</v>
      </c>
      <c r="B1036" t="s">
        <v>2089</v>
      </c>
      <c r="C1036" t="s">
        <v>2059</v>
      </c>
      <c r="D1036" t="s">
        <v>2090</v>
      </c>
      <c r="E1036" s="8">
        <v>7.0999999999999994E-2</v>
      </c>
      <c r="F1036" s="9">
        <f t="shared" si="16"/>
        <v>5827.6799999999994</v>
      </c>
      <c r="G1036" s="10">
        <v>14772</v>
      </c>
      <c r="H1036" s="11">
        <v>0</v>
      </c>
      <c r="K1036" s="10"/>
      <c r="N1036" s="10"/>
      <c r="Q1036" s="12"/>
    </row>
    <row r="1037" spans="1:17" x14ac:dyDescent="0.2">
      <c r="A1037" t="s">
        <v>39</v>
      </c>
      <c r="B1037" t="s">
        <v>2091</v>
      </c>
      <c r="C1037" t="s">
        <v>2059</v>
      </c>
      <c r="D1037" t="s">
        <v>2092</v>
      </c>
      <c r="E1037" s="8">
        <v>3.85E-2</v>
      </c>
      <c r="F1037" s="9">
        <f t="shared" si="16"/>
        <v>3160.08</v>
      </c>
      <c r="G1037" s="10">
        <v>8499</v>
      </c>
      <c r="H1037" s="11">
        <v>0</v>
      </c>
      <c r="K1037" s="10"/>
      <c r="N1037" s="10"/>
      <c r="Q1037" s="12"/>
    </row>
    <row r="1038" spans="1:17" x14ac:dyDescent="0.2">
      <c r="A1038" t="s">
        <v>11</v>
      </c>
      <c r="B1038" t="s">
        <v>2093</v>
      </c>
      <c r="C1038" t="s">
        <v>2094</v>
      </c>
      <c r="D1038" t="s">
        <v>2095</v>
      </c>
      <c r="E1038" s="8">
        <v>2.673</v>
      </c>
      <c r="F1038" s="9">
        <f t="shared" si="16"/>
        <v>219399.84</v>
      </c>
      <c r="G1038" s="10">
        <v>609771</v>
      </c>
      <c r="H1038" s="11">
        <v>14</v>
      </c>
      <c r="K1038" s="10"/>
      <c r="N1038" s="10"/>
      <c r="Q1038" s="12"/>
    </row>
    <row r="1039" spans="1:17" x14ac:dyDescent="0.2">
      <c r="A1039" t="s">
        <v>11</v>
      </c>
      <c r="B1039" t="s">
        <v>2096</v>
      </c>
      <c r="C1039" t="s">
        <v>2094</v>
      </c>
      <c r="D1039" t="s">
        <v>2097</v>
      </c>
      <c r="E1039" s="8">
        <v>1.3580000000000001</v>
      </c>
      <c r="F1039" s="9">
        <f t="shared" si="16"/>
        <v>111464.64000000001</v>
      </c>
      <c r="G1039" s="10">
        <v>308939</v>
      </c>
      <c r="H1039" s="11">
        <v>8</v>
      </c>
      <c r="K1039" s="10"/>
      <c r="N1039" s="10"/>
      <c r="Q1039" s="12"/>
    </row>
    <row r="1040" spans="1:17" x14ac:dyDescent="0.2">
      <c r="A1040" t="s">
        <v>39</v>
      </c>
      <c r="B1040" t="s">
        <v>2098</v>
      </c>
      <c r="C1040" t="s">
        <v>2094</v>
      </c>
      <c r="D1040" t="s">
        <v>2099</v>
      </c>
      <c r="E1040" s="8">
        <v>0.42599999999999999</v>
      </c>
      <c r="F1040" s="9">
        <f t="shared" si="16"/>
        <v>34966.080000000002</v>
      </c>
      <c r="G1040" s="10">
        <v>103348</v>
      </c>
      <c r="H1040" s="11">
        <v>0</v>
      </c>
      <c r="K1040" s="10"/>
      <c r="N1040" s="10"/>
      <c r="Q1040" s="12"/>
    </row>
    <row r="1041" spans="1:17" x14ac:dyDescent="0.2">
      <c r="A1041" t="s">
        <v>11</v>
      </c>
      <c r="B1041" t="s">
        <v>2100</v>
      </c>
      <c r="C1041" t="s">
        <v>2094</v>
      </c>
      <c r="D1041" t="s">
        <v>2101</v>
      </c>
      <c r="E1041" s="8">
        <v>0.878</v>
      </c>
      <c r="F1041" s="9">
        <f t="shared" si="16"/>
        <v>72066.240000000005</v>
      </c>
      <c r="G1041" s="10">
        <v>220372</v>
      </c>
      <c r="H1041" s="11">
        <v>13</v>
      </c>
      <c r="K1041" s="10"/>
      <c r="N1041" s="10"/>
      <c r="Q1041" s="12"/>
    </row>
    <row r="1042" spans="1:17" x14ac:dyDescent="0.2">
      <c r="A1042" t="s">
        <v>11</v>
      </c>
      <c r="B1042" t="s">
        <v>2102</v>
      </c>
      <c r="C1042" t="s">
        <v>2094</v>
      </c>
      <c r="D1042" t="s">
        <v>2103</v>
      </c>
      <c r="E1042" s="8">
        <v>0.67800000000000005</v>
      </c>
      <c r="F1042" s="9">
        <f t="shared" si="16"/>
        <v>55650.240000000005</v>
      </c>
      <c r="G1042" s="10">
        <v>156016</v>
      </c>
      <c r="H1042" s="11">
        <v>11</v>
      </c>
      <c r="K1042" s="10"/>
      <c r="N1042" s="10"/>
      <c r="Q1042" s="12"/>
    </row>
    <row r="1043" spans="1:17" x14ac:dyDescent="0.2">
      <c r="A1043" t="s">
        <v>11</v>
      </c>
      <c r="B1043" t="s">
        <v>2104</v>
      </c>
      <c r="C1043" t="s">
        <v>2094</v>
      </c>
      <c r="D1043" t="s">
        <v>2105</v>
      </c>
      <c r="E1043" s="8">
        <v>0.48799999999999999</v>
      </c>
      <c r="F1043" s="9">
        <f t="shared" si="16"/>
        <v>40055.040000000001</v>
      </c>
      <c r="G1043" s="10">
        <v>107791</v>
      </c>
      <c r="H1043" s="11">
        <v>6</v>
      </c>
      <c r="K1043" s="10"/>
      <c r="N1043" s="10"/>
      <c r="Q1043" s="12"/>
    </row>
    <row r="1044" spans="1:17" x14ac:dyDescent="0.2">
      <c r="A1044" t="s">
        <v>39</v>
      </c>
      <c r="B1044" t="s">
        <v>2106</v>
      </c>
      <c r="C1044" t="s">
        <v>2094</v>
      </c>
      <c r="D1044" t="s">
        <v>2107</v>
      </c>
      <c r="E1044" s="8">
        <v>8.8999999999999996E-2</v>
      </c>
      <c r="F1044" s="9">
        <f t="shared" si="16"/>
        <v>7305.12</v>
      </c>
      <c r="G1044" s="10">
        <v>19317</v>
      </c>
      <c r="H1044" s="11">
        <v>0</v>
      </c>
      <c r="K1044" s="10"/>
      <c r="N1044" s="10"/>
      <c r="Q1044" s="12"/>
    </row>
    <row r="1045" spans="1:17" x14ac:dyDescent="0.2">
      <c r="A1045" t="s">
        <v>11</v>
      </c>
      <c r="B1045" t="s">
        <v>2108</v>
      </c>
      <c r="C1045" t="s">
        <v>2094</v>
      </c>
      <c r="D1045" t="s">
        <v>2109</v>
      </c>
      <c r="E1045" s="8">
        <v>0.59399999999999997</v>
      </c>
      <c r="F1045" s="9">
        <f t="shared" si="16"/>
        <v>48755.519999999997</v>
      </c>
      <c r="G1045" s="10">
        <v>137255</v>
      </c>
      <c r="H1045" s="11">
        <v>5</v>
      </c>
      <c r="K1045" s="10"/>
      <c r="N1045" s="10"/>
      <c r="Q1045" s="12"/>
    </row>
    <row r="1046" spans="1:17" x14ac:dyDescent="0.2">
      <c r="A1046" t="s">
        <v>39</v>
      </c>
      <c r="B1046" t="s">
        <v>2110</v>
      </c>
      <c r="C1046" t="s">
        <v>2094</v>
      </c>
      <c r="D1046" t="s">
        <v>2111</v>
      </c>
      <c r="E1046" s="8">
        <v>8.6999999999999994E-2</v>
      </c>
      <c r="F1046" s="9">
        <f t="shared" si="16"/>
        <v>7140.9599999999991</v>
      </c>
      <c r="G1046" s="10">
        <v>17830</v>
      </c>
      <c r="H1046" s="11">
        <v>0</v>
      </c>
      <c r="K1046" s="10"/>
      <c r="N1046" s="10"/>
      <c r="Q1046" s="12"/>
    </row>
    <row r="1047" spans="1:17" x14ac:dyDescent="0.2">
      <c r="A1047" t="s">
        <v>11</v>
      </c>
      <c r="B1047" t="s">
        <v>2112</v>
      </c>
      <c r="C1047" t="s">
        <v>2094</v>
      </c>
      <c r="D1047" t="s">
        <v>2113</v>
      </c>
      <c r="E1047" s="8">
        <v>0.92700000000000005</v>
      </c>
      <c r="F1047" s="9">
        <f t="shared" si="16"/>
        <v>76088.160000000003</v>
      </c>
      <c r="G1047" s="10">
        <v>234343</v>
      </c>
      <c r="H1047" s="11">
        <v>12</v>
      </c>
      <c r="K1047" s="10"/>
      <c r="N1047" s="10"/>
      <c r="Q1047" s="12"/>
    </row>
    <row r="1048" spans="1:17" x14ac:dyDescent="0.2">
      <c r="A1048" t="s">
        <v>11</v>
      </c>
      <c r="B1048" t="s">
        <v>2114</v>
      </c>
      <c r="C1048" t="s">
        <v>2094</v>
      </c>
      <c r="D1048" t="s">
        <v>2115</v>
      </c>
      <c r="E1048" s="8">
        <v>0.69899999999999995</v>
      </c>
      <c r="F1048" s="9">
        <f t="shared" si="16"/>
        <v>57373.919999999998</v>
      </c>
      <c r="G1048" s="10">
        <v>164808</v>
      </c>
      <c r="H1048" s="11">
        <v>8</v>
      </c>
      <c r="K1048" s="10"/>
      <c r="N1048" s="10"/>
      <c r="Q1048" s="12"/>
    </row>
    <row r="1049" spans="1:17" x14ac:dyDescent="0.2">
      <c r="A1049" t="s">
        <v>39</v>
      </c>
      <c r="B1049" t="s">
        <v>2116</v>
      </c>
      <c r="C1049" t="s">
        <v>2094</v>
      </c>
      <c r="D1049" t="s">
        <v>2117</v>
      </c>
      <c r="E1049" s="8">
        <v>8.5999999999999993E-2</v>
      </c>
      <c r="F1049" s="9">
        <f t="shared" si="16"/>
        <v>7058.8799999999992</v>
      </c>
      <c r="G1049" s="10">
        <v>17630</v>
      </c>
      <c r="H1049" s="11">
        <v>0</v>
      </c>
      <c r="K1049" s="10"/>
      <c r="N1049" s="10"/>
      <c r="Q1049" s="12"/>
    </row>
    <row r="1050" spans="1:17" x14ac:dyDescent="0.2">
      <c r="A1050" t="s">
        <v>11</v>
      </c>
      <c r="B1050" t="s">
        <v>2118</v>
      </c>
      <c r="C1050" t="s">
        <v>2094</v>
      </c>
      <c r="D1050" t="s">
        <v>2119</v>
      </c>
      <c r="E1050" s="8">
        <v>1.4079999999999999</v>
      </c>
      <c r="F1050" s="9">
        <f t="shared" si="16"/>
        <v>115568.64</v>
      </c>
      <c r="G1050" s="10">
        <v>365647</v>
      </c>
      <c r="H1050" s="11">
        <v>18</v>
      </c>
      <c r="K1050" s="10"/>
      <c r="N1050" s="10"/>
      <c r="Q1050" s="12"/>
    </row>
    <row r="1051" spans="1:17" x14ac:dyDescent="0.2">
      <c r="A1051" t="s">
        <v>11</v>
      </c>
      <c r="B1051" t="s">
        <v>2120</v>
      </c>
      <c r="C1051" t="s">
        <v>2094</v>
      </c>
      <c r="D1051" t="s">
        <v>2121</v>
      </c>
      <c r="E1051" s="8">
        <v>1.0249999999999999</v>
      </c>
      <c r="F1051" s="9">
        <f t="shared" si="16"/>
        <v>84131.999999999985</v>
      </c>
      <c r="G1051" s="10">
        <v>241392</v>
      </c>
      <c r="H1051" s="11">
        <v>14</v>
      </c>
      <c r="K1051" s="10"/>
      <c r="N1051" s="10"/>
      <c r="Q1051" s="12"/>
    </row>
    <row r="1052" spans="1:17" x14ac:dyDescent="0.2">
      <c r="A1052" t="s">
        <v>11</v>
      </c>
      <c r="B1052" t="s">
        <v>2122</v>
      </c>
      <c r="C1052" t="s">
        <v>2094</v>
      </c>
      <c r="D1052" t="s">
        <v>2123</v>
      </c>
      <c r="E1052" s="8">
        <v>0.72</v>
      </c>
      <c r="F1052" s="9">
        <f t="shared" si="16"/>
        <v>59097.599999999999</v>
      </c>
      <c r="G1052" s="10">
        <v>170859</v>
      </c>
      <c r="H1052" s="11">
        <v>8</v>
      </c>
      <c r="K1052" s="10"/>
      <c r="N1052" s="10"/>
      <c r="Q1052" s="12"/>
    </row>
    <row r="1053" spans="1:17" x14ac:dyDescent="0.2">
      <c r="A1053" t="s">
        <v>11</v>
      </c>
      <c r="B1053" t="s">
        <v>2124</v>
      </c>
      <c r="C1053" t="s">
        <v>2125</v>
      </c>
      <c r="D1053" t="s">
        <v>2126</v>
      </c>
      <c r="E1053" s="8">
        <v>10.805999999999999</v>
      </c>
      <c r="F1053" s="9">
        <f t="shared" si="16"/>
        <v>886956.48</v>
      </c>
      <c r="G1053" s="10">
        <v>1978290</v>
      </c>
      <c r="H1053" s="11">
        <v>49</v>
      </c>
      <c r="K1053" s="10"/>
      <c r="N1053" s="10"/>
      <c r="Q1053" s="12"/>
    </row>
    <row r="1054" spans="1:17" x14ac:dyDescent="0.2">
      <c r="A1054" t="s">
        <v>11</v>
      </c>
      <c r="B1054" t="s">
        <v>2127</v>
      </c>
      <c r="C1054" t="s">
        <v>2125</v>
      </c>
      <c r="D1054" t="s">
        <v>2128</v>
      </c>
      <c r="E1054" s="8">
        <v>15.609500000000001</v>
      </c>
      <c r="F1054" s="9">
        <f t="shared" si="16"/>
        <v>1281227.76</v>
      </c>
      <c r="G1054" s="10">
        <v>2432261</v>
      </c>
      <c r="H1054" s="11">
        <v>76</v>
      </c>
      <c r="K1054" s="10"/>
      <c r="N1054" s="10"/>
      <c r="Q1054" s="12"/>
    </row>
    <row r="1055" spans="1:17" x14ac:dyDescent="0.2">
      <c r="A1055" t="s">
        <v>39</v>
      </c>
      <c r="B1055" t="s">
        <v>2129</v>
      </c>
      <c r="C1055" t="s">
        <v>2125</v>
      </c>
      <c r="D1055" t="s">
        <v>2130</v>
      </c>
      <c r="E1055" s="8">
        <v>0.193504762</v>
      </c>
      <c r="F1055" s="9">
        <f t="shared" si="16"/>
        <v>15882.870864959999</v>
      </c>
      <c r="G1055" s="10">
        <v>87900</v>
      </c>
      <c r="H1055" s="11">
        <v>0</v>
      </c>
      <c r="K1055" s="10"/>
      <c r="N1055" s="10"/>
      <c r="Q1055" s="12"/>
    </row>
    <row r="1056" spans="1:17" x14ac:dyDescent="0.2">
      <c r="A1056" t="s">
        <v>11</v>
      </c>
      <c r="B1056" t="s">
        <v>2131</v>
      </c>
      <c r="C1056" t="s">
        <v>2125</v>
      </c>
      <c r="D1056" t="s">
        <v>2132</v>
      </c>
      <c r="E1056" s="8">
        <v>4.6070000000000002</v>
      </c>
      <c r="F1056" s="9">
        <f t="shared" si="16"/>
        <v>378142.56</v>
      </c>
      <c r="G1056" s="10">
        <v>1152551</v>
      </c>
      <c r="H1056" s="11">
        <v>51</v>
      </c>
      <c r="K1056" s="10"/>
      <c r="N1056" s="10"/>
      <c r="Q1056" s="12"/>
    </row>
    <row r="1057" spans="1:17" x14ac:dyDescent="0.2">
      <c r="A1057" t="s">
        <v>11</v>
      </c>
      <c r="B1057" t="s">
        <v>2133</v>
      </c>
      <c r="C1057" t="s">
        <v>2125</v>
      </c>
      <c r="D1057" t="s">
        <v>2134</v>
      </c>
      <c r="E1057" s="8">
        <v>2.2290000000000001</v>
      </c>
      <c r="F1057" s="9">
        <f t="shared" si="16"/>
        <v>182956.32</v>
      </c>
      <c r="G1057" s="10">
        <v>788882</v>
      </c>
      <c r="H1057" s="11">
        <v>49</v>
      </c>
      <c r="K1057" s="10"/>
      <c r="N1057" s="10"/>
      <c r="Q1057" s="12"/>
    </row>
    <row r="1058" spans="1:17" x14ac:dyDescent="0.2">
      <c r="A1058" t="s">
        <v>39</v>
      </c>
      <c r="B1058" t="s">
        <v>2135</v>
      </c>
      <c r="C1058" t="s">
        <v>2125</v>
      </c>
      <c r="D1058" t="s">
        <v>2136</v>
      </c>
      <c r="E1058" s="8">
        <v>0.24299999999999999</v>
      </c>
      <c r="F1058" s="9">
        <f t="shared" si="16"/>
        <v>19945.439999999999</v>
      </c>
      <c r="G1058" s="10">
        <v>78223</v>
      </c>
      <c r="H1058" s="11">
        <v>0</v>
      </c>
      <c r="K1058" s="10"/>
      <c r="N1058" s="10"/>
      <c r="Q1058" s="12"/>
    </row>
    <row r="1059" spans="1:17" x14ac:dyDescent="0.2">
      <c r="A1059" t="s">
        <v>11</v>
      </c>
      <c r="B1059" t="s">
        <v>2137</v>
      </c>
      <c r="C1059" t="s">
        <v>2125</v>
      </c>
      <c r="D1059" t="s">
        <v>2138</v>
      </c>
      <c r="E1059" s="8">
        <v>2.153</v>
      </c>
      <c r="F1059" s="9">
        <f t="shared" si="16"/>
        <v>176718.24</v>
      </c>
      <c r="G1059" s="10">
        <v>477766</v>
      </c>
      <c r="H1059" s="11">
        <v>14</v>
      </c>
      <c r="K1059" s="10"/>
      <c r="N1059" s="10"/>
      <c r="Q1059" s="12"/>
    </row>
    <row r="1060" spans="1:17" x14ac:dyDescent="0.2">
      <c r="A1060" t="s">
        <v>11</v>
      </c>
      <c r="B1060" t="s">
        <v>2139</v>
      </c>
      <c r="C1060" t="s">
        <v>2125</v>
      </c>
      <c r="D1060" t="s">
        <v>2140</v>
      </c>
      <c r="E1060" s="8">
        <v>1.667</v>
      </c>
      <c r="F1060" s="9">
        <f t="shared" si="16"/>
        <v>136827.36000000002</v>
      </c>
      <c r="G1060" s="10">
        <v>323619</v>
      </c>
      <c r="H1060" s="11">
        <v>11</v>
      </c>
      <c r="K1060" s="10"/>
      <c r="N1060" s="10"/>
      <c r="Q1060" s="12"/>
    </row>
    <row r="1061" spans="1:17" x14ac:dyDescent="0.2">
      <c r="A1061" t="s">
        <v>11</v>
      </c>
      <c r="B1061" t="s">
        <v>2141</v>
      </c>
      <c r="C1061" t="s">
        <v>2125</v>
      </c>
      <c r="D1061" t="s">
        <v>2142</v>
      </c>
      <c r="E1061" s="8">
        <v>1.8149999999999999</v>
      </c>
      <c r="F1061" s="9">
        <f t="shared" si="16"/>
        <v>148975.19999999998</v>
      </c>
      <c r="G1061" s="10">
        <v>498618</v>
      </c>
      <c r="H1061" s="11">
        <v>21</v>
      </c>
      <c r="K1061" s="10"/>
      <c r="N1061" s="10"/>
      <c r="Q1061" s="12"/>
    </row>
    <row r="1062" spans="1:17" x14ac:dyDescent="0.2">
      <c r="A1062" t="s">
        <v>11</v>
      </c>
      <c r="B1062" t="s">
        <v>2143</v>
      </c>
      <c r="C1062" t="s">
        <v>2125</v>
      </c>
      <c r="D1062" t="s">
        <v>2144</v>
      </c>
      <c r="E1062" s="8">
        <v>1.161</v>
      </c>
      <c r="F1062" s="9">
        <f t="shared" si="16"/>
        <v>95294.88</v>
      </c>
      <c r="G1062" s="10">
        <v>287803</v>
      </c>
      <c r="H1062" s="11">
        <v>3</v>
      </c>
      <c r="K1062" s="10"/>
      <c r="N1062" s="10"/>
      <c r="Q1062" s="12"/>
    </row>
    <row r="1063" spans="1:17" x14ac:dyDescent="0.2">
      <c r="A1063" t="s">
        <v>39</v>
      </c>
      <c r="B1063" t="s">
        <v>2145</v>
      </c>
      <c r="C1063" t="s">
        <v>2125</v>
      </c>
      <c r="D1063" t="s">
        <v>2146</v>
      </c>
      <c r="E1063" s="8">
        <v>0.433</v>
      </c>
      <c r="F1063" s="9">
        <f t="shared" si="16"/>
        <v>35540.639999999999</v>
      </c>
      <c r="G1063" s="10">
        <v>110610</v>
      </c>
      <c r="H1063" s="11">
        <v>0</v>
      </c>
      <c r="K1063" s="10"/>
      <c r="N1063" s="10"/>
      <c r="Q1063" s="12"/>
    </row>
    <row r="1064" spans="1:17" x14ac:dyDescent="0.2">
      <c r="A1064" t="s">
        <v>11</v>
      </c>
      <c r="B1064" t="s">
        <v>2147</v>
      </c>
      <c r="C1064" t="s">
        <v>2125</v>
      </c>
      <c r="D1064" t="s">
        <v>2148</v>
      </c>
      <c r="E1064" s="8">
        <v>2.1269999999999998</v>
      </c>
      <c r="F1064" s="9">
        <f t="shared" si="16"/>
        <v>174584.15999999997</v>
      </c>
      <c r="G1064" s="10">
        <v>531834</v>
      </c>
      <c r="H1064" s="11">
        <v>33</v>
      </c>
      <c r="K1064" s="10"/>
      <c r="N1064" s="10"/>
      <c r="Q1064" s="12"/>
    </row>
    <row r="1065" spans="1:17" x14ac:dyDescent="0.2">
      <c r="A1065" t="s">
        <v>11</v>
      </c>
      <c r="B1065" t="s">
        <v>2149</v>
      </c>
      <c r="C1065" t="s">
        <v>2125</v>
      </c>
      <c r="D1065" t="s">
        <v>2150</v>
      </c>
      <c r="E1065" s="8">
        <v>1.607</v>
      </c>
      <c r="F1065" s="9">
        <f t="shared" si="16"/>
        <v>131902.56</v>
      </c>
      <c r="G1065" s="10">
        <v>421110</v>
      </c>
      <c r="H1065" s="11">
        <v>25</v>
      </c>
      <c r="K1065" s="10"/>
      <c r="N1065" s="10"/>
      <c r="Q1065" s="12"/>
    </row>
    <row r="1066" spans="1:17" x14ac:dyDescent="0.2">
      <c r="A1066" t="s">
        <v>11</v>
      </c>
      <c r="B1066" t="s">
        <v>2151</v>
      </c>
      <c r="C1066" t="s">
        <v>2125</v>
      </c>
      <c r="D1066" t="s">
        <v>2152</v>
      </c>
      <c r="E1066" s="8">
        <v>1.2270000000000001</v>
      </c>
      <c r="F1066" s="9">
        <f t="shared" si="16"/>
        <v>100712.16</v>
      </c>
      <c r="G1066" s="10">
        <v>308585</v>
      </c>
      <c r="H1066" s="11">
        <v>18</v>
      </c>
      <c r="K1066" s="10"/>
      <c r="N1066" s="10"/>
      <c r="Q1066" s="12"/>
    </row>
    <row r="1067" spans="1:17" x14ac:dyDescent="0.2">
      <c r="A1067" t="s">
        <v>39</v>
      </c>
      <c r="B1067" t="s">
        <v>2153</v>
      </c>
      <c r="C1067" t="s">
        <v>2125</v>
      </c>
      <c r="D1067" t="s">
        <v>2154</v>
      </c>
      <c r="E1067" s="8">
        <v>0.107</v>
      </c>
      <c r="F1067" s="9">
        <f t="shared" si="16"/>
        <v>8782.56</v>
      </c>
      <c r="G1067" s="10">
        <v>28488</v>
      </c>
      <c r="H1067" s="11">
        <v>0</v>
      </c>
      <c r="K1067" s="10"/>
      <c r="N1067" s="10"/>
      <c r="Q1067" s="12"/>
    </row>
    <row r="1068" spans="1:17" x14ac:dyDescent="0.2">
      <c r="A1068" t="s">
        <v>11</v>
      </c>
      <c r="B1068" t="s">
        <v>2155</v>
      </c>
      <c r="C1068" t="s">
        <v>2125</v>
      </c>
      <c r="D1068" t="s">
        <v>2156</v>
      </c>
      <c r="E1068" s="8">
        <v>3.7429999999999999</v>
      </c>
      <c r="F1068" s="9">
        <f t="shared" si="16"/>
        <v>307225.44</v>
      </c>
      <c r="G1068" s="10">
        <v>1120547</v>
      </c>
      <c r="H1068" s="11">
        <v>51</v>
      </c>
      <c r="K1068" s="10"/>
      <c r="N1068" s="10"/>
      <c r="Q1068" s="12"/>
    </row>
    <row r="1069" spans="1:17" x14ac:dyDescent="0.2">
      <c r="A1069" t="s">
        <v>11</v>
      </c>
      <c r="B1069" t="s">
        <v>2157</v>
      </c>
      <c r="C1069" t="s">
        <v>2125</v>
      </c>
      <c r="D1069" t="s">
        <v>2158</v>
      </c>
      <c r="E1069" s="8">
        <v>2.4369999999999998</v>
      </c>
      <c r="F1069" s="9">
        <f t="shared" si="16"/>
        <v>200028.96</v>
      </c>
      <c r="G1069" s="10">
        <v>690509</v>
      </c>
      <c r="H1069" s="11">
        <v>32</v>
      </c>
      <c r="K1069" s="10"/>
      <c r="N1069" s="10"/>
      <c r="Q1069" s="12"/>
    </row>
    <row r="1070" spans="1:17" x14ac:dyDescent="0.2">
      <c r="A1070" t="s">
        <v>11</v>
      </c>
      <c r="B1070" t="s">
        <v>2159</v>
      </c>
      <c r="C1070" t="s">
        <v>2125</v>
      </c>
      <c r="D1070" t="s">
        <v>2160</v>
      </c>
      <c r="E1070" s="8">
        <v>1.59</v>
      </c>
      <c r="F1070" s="9">
        <f t="shared" si="16"/>
        <v>130507.20000000001</v>
      </c>
      <c r="G1070" s="10">
        <v>479169</v>
      </c>
      <c r="H1070" s="11">
        <v>25</v>
      </c>
      <c r="K1070" s="10"/>
      <c r="N1070" s="10"/>
      <c r="Q1070" s="12"/>
    </row>
    <row r="1071" spans="1:17" x14ac:dyDescent="0.2">
      <c r="A1071" t="s">
        <v>39</v>
      </c>
      <c r="B1071" t="s">
        <v>2161</v>
      </c>
      <c r="C1071" t="s">
        <v>2125</v>
      </c>
      <c r="D1071" t="s">
        <v>2162</v>
      </c>
      <c r="E1071" s="8">
        <v>0.108</v>
      </c>
      <c r="F1071" s="9">
        <f t="shared" si="16"/>
        <v>8864.64</v>
      </c>
      <c r="G1071" s="10">
        <v>26228</v>
      </c>
      <c r="H1071" s="11">
        <v>0</v>
      </c>
      <c r="K1071" s="10"/>
      <c r="N1071" s="10"/>
      <c r="Q1071" s="12"/>
    </row>
    <row r="1072" spans="1:17" x14ac:dyDescent="0.2">
      <c r="A1072" t="s">
        <v>11</v>
      </c>
      <c r="B1072" t="s">
        <v>2163</v>
      </c>
      <c r="C1072" t="s">
        <v>2125</v>
      </c>
      <c r="D1072" t="s">
        <v>2164</v>
      </c>
      <c r="E1072" s="8">
        <v>4.0270000000000001</v>
      </c>
      <c r="F1072" s="9">
        <f t="shared" si="16"/>
        <v>330536.16000000003</v>
      </c>
      <c r="G1072" s="10">
        <v>1349033</v>
      </c>
      <c r="H1072" s="11">
        <v>34</v>
      </c>
      <c r="K1072" s="10"/>
      <c r="N1072" s="10"/>
      <c r="Q1072" s="12"/>
    </row>
    <row r="1073" spans="1:17" x14ac:dyDescent="0.2">
      <c r="A1073" t="s">
        <v>11</v>
      </c>
      <c r="B1073" t="s">
        <v>2165</v>
      </c>
      <c r="C1073" t="s">
        <v>2125</v>
      </c>
      <c r="D1073" t="s">
        <v>2166</v>
      </c>
      <c r="E1073" s="8">
        <v>1.3580000000000001</v>
      </c>
      <c r="F1073" s="9">
        <f t="shared" si="16"/>
        <v>111464.64000000001</v>
      </c>
      <c r="G1073" s="10">
        <v>425941</v>
      </c>
      <c r="H1073" s="11">
        <v>11</v>
      </c>
      <c r="K1073" s="10"/>
      <c r="N1073" s="10"/>
      <c r="Q1073" s="12"/>
    </row>
    <row r="1074" spans="1:17" x14ac:dyDescent="0.2">
      <c r="A1074" t="s">
        <v>39</v>
      </c>
      <c r="B1074" t="s">
        <v>2167</v>
      </c>
      <c r="C1074" t="s">
        <v>2125</v>
      </c>
      <c r="D1074" t="s">
        <v>2168</v>
      </c>
      <c r="E1074" s="8">
        <v>0.10199999999999999</v>
      </c>
      <c r="F1074" s="9">
        <f t="shared" si="16"/>
        <v>8372.16</v>
      </c>
      <c r="G1074" s="10">
        <v>26826</v>
      </c>
      <c r="H1074" s="11">
        <v>0</v>
      </c>
      <c r="K1074" s="10"/>
      <c r="N1074" s="10"/>
      <c r="Q1074" s="12"/>
    </row>
    <row r="1075" spans="1:17" x14ac:dyDescent="0.2">
      <c r="A1075" t="s">
        <v>11</v>
      </c>
      <c r="B1075" t="s">
        <v>2169</v>
      </c>
      <c r="C1075" t="s">
        <v>2125</v>
      </c>
      <c r="D1075" t="s">
        <v>2170</v>
      </c>
      <c r="E1075" s="8">
        <v>2.488</v>
      </c>
      <c r="F1075" s="9">
        <f t="shared" si="16"/>
        <v>204215.04000000001</v>
      </c>
      <c r="G1075" s="10">
        <v>541961</v>
      </c>
      <c r="H1075" s="11">
        <v>18</v>
      </c>
      <c r="K1075" s="10"/>
      <c r="N1075" s="10"/>
      <c r="Q1075" s="12"/>
    </row>
    <row r="1076" spans="1:17" x14ac:dyDescent="0.2">
      <c r="A1076" t="s">
        <v>39</v>
      </c>
      <c r="B1076" t="s">
        <v>2171</v>
      </c>
      <c r="C1076" t="s">
        <v>2125</v>
      </c>
      <c r="D1076" t="s">
        <v>2172</v>
      </c>
      <c r="E1076" s="8">
        <v>1.244</v>
      </c>
      <c r="F1076" s="9">
        <f t="shared" si="16"/>
        <v>102107.52</v>
      </c>
      <c r="G1076" s="10">
        <v>429381</v>
      </c>
      <c r="H1076" s="11">
        <v>0</v>
      </c>
      <c r="K1076" s="10"/>
      <c r="N1076" s="10"/>
      <c r="Q1076" s="12"/>
    </row>
    <row r="1077" spans="1:17" x14ac:dyDescent="0.2">
      <c r="A1077" t="s">
        <v>11</v>
      </c>
      <c r="B1077" t="s">
        <v>2173</v>
      </c>
      <c r="C1077" t="s">
        <v>2125</v>
      </c>
      <c r="D1077" t="s">
        <v>2174</v>
      </c>
      <c r="E1077" s="8">
        <v>1.5605</v>
      </c>
      <c r="F1077" s="9">
        <f t="shared" si="16"/>
        <v>128085.84</v>
      </c>
      <c r="G1077" s="10">
        <v>333810</v>
      </c>
      <c r="H1077" s="11">
        <v>13</v>
      </c>
      <c r="K1077" s="10"/>
      <c r="N1077" s="10"/>
      <c r="Q1077" s="12"/>
    </row>
    <row r="1078" spans="1:17" x14ac:dyDescent="0.2">
      <c r="A1078" t="s">
        <v>11</v>
      </c>
      <c r="B1078" t="s">
        <v>2175</v>
      </c>
      <c r="C1078" t="s">
        <v>2125</v>
      </c>
      <c r="D1078" t="s">
        <v>2176</v>
      </c>
      <c r="E1078" s="8">
        <v>1.069</v>
      </c>
      <c r="F1078" s="9">
        <f t="shared" si="16"/>
        <v>87743.51999999999</v>
      </c>
      <c r="G1078" s="10">
        <v>199785</v>
      </c>
      <c r="H1078" s="11">
        <v>3</v>
      </c>
      <c r="K1078" s="10"/>
      <c r="N1078" s="10"/>
      <c r="Q1078" s="12"/>
    </row>
    <row r="1079" spans="1:17" x14ac:dyDescent="0.2">
      <c r="A1079" t="s">
        <v>39</v>
      </c>
      <c r="B1079" t="s">
        <v>2177</v>
      </c>
      <c r="C1079" t="s">
        <v>2125</v>
      </c>
      <c r="D1079" t="s">
        <v>2178</v>
      </c>
      <c r="E1079" s="8">
        <v>0.30499999999999999</v>
      </c>
      <c r="F1079" s="9">
        <f t="shared" si="16"/>
        <v>25034.399999999998</v>
      </c>
      <c r="G1079" s="10">
        <v>113892</v>
      </c>
      <c r="H1079" s="11">
        <v>0</v>
      </c>
      <c r="K1079" s="10"/>
      <c r="N1079" s="10"/>
      <c r="Q1079" s="12"/>
    </row>
    <row r="1080" spans="1:17" x14ac:dyDescent="0.2">
      <c r="A1080" t="s">
        <v>11</v>
      </c>
      <c r="B1080" t="s">
        <v>2179</v>
      </c>
      <c r="C1080" t="s">
        <v>2125</v>
      </c>
      <c r="D1080" t="s">
        <v>2180</v>
      </c>
      <c r="E1080" s="8">
        <v>1.222</v>
      </c>
      <c r="F1080" s="9">
        <f t="shared" si="16"/>
        <v>100301.75999999999</v>
      </c>
      <c r="G1080" s="10">
        <v>316965</v>
      </c>
      <c r="H1080" s="11">
        <v>17</v>
      </c>
      <c r="K1080" s="10"/>
      <c r="N1080" s="10"/>
      <c r="Q1080" s="12"/>
    </row>
    <row r="1081" spans="1:17" x14ac:dyDescent="0.2">
      <c r="A1081" t="s">
        <v>11</v>
      </c>
      <c r="B1081" t="s">
        <v>2181</v>
      </c>
      <c r="C1081" t="s">
        <v>2125</v>
      </c>
      <c r="D1081" t="s">
        <v>2182</v>
      </c>
      <c r="E1081" s="8">
        <v>0.622</v>
      </c>
      <c r="F1081" s="9">
        <f t="shared" si="16"/>
        <v>51053.760000000002</v>
      </c>
      <c r="G1081" s="10">
        <v>127120</v>
      </c>
      <c r="H1081" s="11">
        <v>3</v>
      </c>
      <c r="K1081" s="10"/>
      <c r="N1081" s="10"/>
      <c r="Q1081" s="12"/>
    </row>
    <row r="1082" spans="1:17" x14ac:dyDescent="0.2">
      <c r="A1082" t="s">
        <v>11</v>
      </c>
      <c r="B1082" t="s">
        <v>2183</v>
      </c>
      <c r="C1082" t="s">
        <v>2125</v>
      </c>
      <c r="D1082" t="s">
        <v>2184</v>
      </c>
      <c r="E1082" s="8">
        <v>1.036</v>
      </c>
      <c r="F1082" s="9">
        <f t="shared" si="16"/>
        <v>85034.880000000005</v>
      </c>
      <c r="G1082" s="10">
        <v>242845</v>
      </c>
      <c r="H1082" s="11">
        <v>11</v>
      </c>
      <c r="K1082" s="10"/>
      <c r="N1082" s="10"/>
      <c r="Q1082" s="12"/>
    </row>
    <row r="1083" spans="1:17" x14ac:dyDescent="0.2">
      <c r="A1083" t="s">
        <v>39</v>
      </c>
      <c r="B1083" t="s">
        <v>2185</v>
      </c>
      <c r="C1083" t="s">
        <v>2125</v>
      </c>
      <c r="D1083" t="s">
        <v>2186</v>
      </c>
      <c r="E1083" s="8">
        <v>0.104</v>
      </c>
      <c r="F1083" s="9">
        <f t="shared" si="16"/>
        <v>8536.32</v>
      </c>
      <c r="G1083" s="10">
        <v>29432</v>
      </c>
      <c r="H1083" s="11">
        <v>0</v>
      </c>
      <c r="K1083" s="10"/>
      <c r="N1083" s="10"/>
      <c r="Q1083" s="12"/>
    </row>
    <row r="1084" spans="1:17" x14ac:dyDescent="0.2">
      <c r="A1084" t="s">
        <v>11</v>
      </c>
      <c r="B1084" t="s">
        <v>2187</v>
      </c>
      <c r="C1084" t="s">
        <v>2125</v>
      </c>
      <c r="D1084" t="s">
        <v>2188</v>
      </c>
      <c r="E1084" s="8">
        <v>0.82599999999999996</v>
      </c>
      <c r="F1084" s="9">
        <f t="shared" si="16"/>
        <v>67798.080000000002</v>
      </c>
      <c r="G1084" s="10">
        <v>195310</v>
      </c>
      <c r="H1084" s="11">
        <v>8</v>
      </c>
      <c r="K1084" s="10"/>
      <c r="N1084" s="10"/>
      <c r="Q1084" s="12"/>
    </row>
    <row r="1085" spans="1:17" x14ac:dyDescent="0.2">
      <c r="A1085" t="s">
        <v>39</v>
      </c>
      <c r="B1085" t="s">
        <v>2189</v>
      </c>
      <c r="C1085" t="s">
        <v>2125</v>
      </c>
      <c r="D1085" t="s">
        <v>2190</v>
      </c>
      <c r="E1085" s="8">
        <v>0.11</v>
      </c>
      <c r="F1085" s="9">
        <f t="shared" si="16"/>
        <v>9028.7999999999993</v>
      </c>
      <c r="G1085" s="10">
        <v>34364</v>
      </c>
      <c r="H1085" s="11">
        <v>0</v>
      </c>
      <c r="K1085" s="10"/>
      <c r="N1085" s="10"/>
      <c r="Q1085" s="12"/>
    </row>
    <row r="1086" spans="1:17" x14ac:dyDescent="0.2">
      <c r="A1086" t="s">
        <v>11</v>
      </c>
      <c r="B1086" t="s">
        <v>2191</v>
      </c>
      <c r="C1086" t="s">
        <v>2125</v>
      </c>
      <c r="D1086" t="s">
        <v>2192</v>
      </c>
      <c r="E1086" s="8">
        <v>0.71</v>
      </c>
      <c r="F1086" s="9">
        <f t="shared" si="16"/>
        <v>58276.799999999996</v>
      </c>
      <c r="G1086" s="10">
        <v>189126</v>
      </c>
      <c r="H1086" s="11">
        <v>11</v>
      </c>
      <c r="K1086" s="10"/>
      <c r="N1086" s="10"/>
      <c r="Q1086" s="12"/>
    </row>
    <row r="1087" spans="1:17" x14ac:dyDescent="0.2">
      <c r="A1087" t="s">
        <v>39</v>
      </c>
      <c r="B1087" t="s">
        <v>2193</v>
      </c>
      <c r="C1087" t="s">
        <v>2125</v>
      </c>
      <c r="D1087" t="s">
        <v>2194</v>
      </c>
      <c r="E1087" s="8">
        <v>0.08</v>
      </c>
      <c r="F1087" s="9">
        <f t="shared" si="16"/>
        <v>6566.4000000000005</v>
      </c>
      <c r="G1087" s="10">
        <v>18429</v>
      </c>
      <c r="H1087" s="11">
        <v>0</v>
      </c>
      <c r="K1087" s="10"/>
      <c r="N1087" s="10"/>
      <c r="Q1087" s="12"/>
    </row>
    <row r="1088" spans="1:17" x14ac:dyDescent="0.2">
      <c r="A1088" t="s">
        <v>11</v>
      </c>
      <c r="B1088" t="s">
        <v>2195</v>
      </c>
      <c r="C1088" t="s">
        <v>2125</v>
      </c>
      <c r="D1088" t="s">
        <v>2196</v>
      </c>
      <c r="E1088" s="8">
        <v>1.64</v>
      </c>
      <c r="F1088" s="9">
        <f t="shared" si="16"/>
        <v>134611.19999999998</v>
      </c>
      <c r="G1088" s="10">
        <v>444595</v>
      </c>
      <c r="H1088" s="11">
        <v>23</v>
      </c>
      <c r="K1088" s="10"/>
      <c r="N1088" s="10"/>
      <c r="Q1088" s="12"/>
    </row>
    <row r="1089" spans="1:17" x14ac:dyDescent="0.2">
      <c r="A1089" t="s">
        <v>11</v>
      </c>
      <c r="B1089" t="s">
        <v>2197</v>
      </c>
      <c r="C1089" t="s">
        <v>2125</v>
      </c>
      <c r="D1089" t="s">
        <v>2198</v>
      </c>
      <c r="E1089" s="8">
        <v>1.258</v>
      </c>
      <c r="F1089" s="9">
        <f t="shared" si="16"/>
        <v>103256.64</v>
      </c>
      <c r="G1089" s="10">
        <v>294757</v>
      </c>
      <c r="H1089" s="11">
        <v>20</v>
      </c>
      <c r="K1089" s="10"/>
      <c r="N1089" s="10"/>
      <c r="Q1089" s="12"/>
    </row>
    <row r="1090" spans="1:17" x14ac:dyDescent="0.2">
      <c r="A1090" t="s">
        <v>11</v>
      </c>
      <c r="B1090" t="s">
        <v>2199</v>
      </c>
      <c r="C1090" t="s">
        <v>2125</v>
      </c>
      <c r="D1090" t="s">
        <v>2200</v>
      </c>
      <c r="E1090" s="8">
        <v>0.90400000000000003</v>
      </c>
      <c r="F1090" s="9">
        <f t="shared" si="16"/>
        <v>74200.320000000007</v>
      </c>
      <c r="G1090" s="10">
        <v>239098</v>
      </c>
      <c r="H1090" s="11">
        <v>13</v>
      </c>
      <c r="K1090" s="10"/>
      <c r="N1090" s="10"/>
      <c r="Q1090" s="12"/>
    </row>
    <row r="1091" spans="1:17" x14ac:dyDescent="0.2">
      <c r="A1091" t="s">
        <v>39</v>
      </c>
      <c r="B1091" t="s">
        <v>2201</v>
      </c>
      <c r="C1091" t="s">
        <v>2094</v>
      </c>
      <c r="D1091" t="s">
        <v>2202</v>
      </c>
      <c r="E1091" s="8">
        <v>0.104</v>
      </c>
      <c r="F1091" s="9">
        <f t="shared" si="16"/>
        <v>8536.32</v>
      </c>
      <c r="G1091" s="10">
        <v>27813</v>
      </c>
      <c r="H1091" s="11">
        <v>0</v>
      </c>
      <c r="K1091" s="10"/>
      <c r="N1091" s="10"/>
      <c r="Q1091" s="12"/>
    </row>
    <row r="1092" spans="1:17" x14ac:dyDescent="0.2">
      <c r="A1092" t="s">
        <v>39</v>
      </c>
      <c r="B1092" t="s">
        <v>2203</v>
      </c>
      <c r="C1092" t="s">
        <v>2094</v>
      </c>
      <c r="D1092" t="s">
        <v>2204</v>
      </c>
      <c r="E1092" s="8">
        <v>0.13600000000000001</v>
      </c>
      <c r="F1092" s="9">
        <f t="shared" si="16"/>
        <v>11162.880000000001</v>
      </c>
      <c r="G1092" s="10">
        <v>38542</v>
      </c>
      <c r="H1092" s="11">
        <v>0</v>
      </c>
      <c r="K1092" s="10"/>
      <c r="N1092" s="10"/>
      <c r="Q1092" s="12"/>
    </row>
    <row r="1093" spans="1:17" x14ac:dyDescent="0.2">
      <c r="A1093" t="s">
        <v>39</v>
      </c>
      <c r="B1093" t="s">
        <v>2205</v>
      </c>
      <c r="C1093" t="s">
        <v>2125</v>
      </c>
      <c r="D1093" t="s">
        <v>2206</v>
      </c>
      <c r="E1093" s="8">
        <v>0.45900000000000002</v>
      </c>
      <c r="F1093" s="9">
        <f t="shared" si="16"/>
        <v>37674.720000000001</v>
      </c>
      <c r="G1093" s="10">
        <v>127855</v>
      </c>
      <c r="H1093" s="11">
        <v>0</v>
      </c>
      <c r="K1093" s="10"/>
      <c r="N1093" s="10"/>
      <c r="Q1093" s="12"/>
    </row>
    <row r="1094" spans="1:17" x14ac:dyDescent="0.2">
      <c r="A1094" t="s">
        <v>39</v>
      </c>
      <c r="B1094" t="s">
        <v>2207</v>
      </c>
      <c r="C1094" t="s">
        <v>2125</v>
      </c>
      <c r="D1094" t="s">
        <v>2208</v>
      </c>
      <c r="E1094" s="8">
        <v>0.32500000000000001</v>
      </c>
      <c r="F1094" s="9">
        <f t="shared" ref="F1094:F1157" si="17">82080*E1094</f>
        <v>26676</v>
      </c>
      <c r="G1094" s="10">
        <v>66544</v>
      </c>
      <c r="H1094" s="11">
        <v>0</v>
      </c>
      <c r="K1094" s="10"/>
      <c r="N1094" s="10"/>
      <c r="Q1094" s="12"/>
    </row>
    <row r="1095" spans="1:17" x14ac:dyDescent="0.2">
      <c r="A1095" t="s">
        <v>39</v>
      </c>
      <c r="B1095" t="s">
        <v>2209</v>
      </c>
      <c r="C1095" t="s">
        <v>2094</v>
      </c>
      <c r="D1095" t="s">
        <v>2210</v>
      </c>
      <c r="E1095" s="8">
        <v>7.0999999999999994E-2</v>
      </c>
      <c r="F1095" s="9">
        <f t="shared" si="17"/>
        <v>5827.6799999999994</v>
      </c>
      <c r="G1095" s="10">
        <v>19516</v>
      </c>
      <c r="H1095" s="11">
        <v>0</v>
      </c>
      <c r="K1095" s="10"/>
      <c r="N1095" s="10"/>
      <c r="Q1095" s="12"/>
    </row>
    <row r="1096" spans="1:17" x14ac:dyDescent="0.2">
      <c r="A1096" t="s">
        <v>39</v>
      </c>
      <c r="B1096" t="s">
        <v>2211</v>
      </c>
      <c r="C1096" t="s">
        <v>2125</v>
      </c>
      <c r="D1096" t="s">
        <v>2212</v>
      </c>
      <c r="E1096" s="8">
        <v>9.6000000000000002E-2</v>
      </c>
      <c r="F1096" s="9">
        <f t="shared" si="17"/>
        <v>7879.68</v>
      </c>
      <c r="G1096" s="10">
        <v>25069</v>
      </c>
      <c r="H1096" s="11">
        <v>0</v>
      </c>
      <c r="K1096" s="10"/>
      <c r="N1096" s="10"/>
      <c r="Q1096" s="12"/>
    </row>
    <row r="1097" spans="1:17" x14ac:dyDescent="0.2">
      <c r="A1097" t="s">
        <v>39</v>
      </c>
      <c r="B1097" t="s">
        <v>2213</v>
      </c>
      <c r="C1097" t="s">
        <v>2094</v>
      </c>
      <c r="D1097" t="s">
        <v>2214</v>
      </c>
      <c r="E1097" s="8">
        <v>6.8000000000000005E-2</v>
      </c>
      <c r="F1097" s="9">
        <f t="shared" si="17"/>
        <v>5581.4400000000005</v>
      </c>
      <c r="G1097" s="10">
        <v>18481</v>
      </c>
      <c r="H1097" s="11">
        <v>0</v>
      </c>
      <c r="K1097" s="10"/>
      <c r="N1097" s="10"/>
      <c r="Q1097" s="12"/>
    </row>
    <row r="1098" spans="1:17" x14ac:dyDescent="0.2">
      <c r="A1098" t="s">
        <v>39</v>
      </c>
      <c r="B1098" t="s">
        <v>2215</v>
      </c>
      <c r="C1098" t="s">
        <v>2125</v>
      </c>
      <c r="D1098" t="s">
        <v>2216</v>
      </c>
      <c r="E1098" s="8">
        <v>6.8000000000000005E-2</v>
      </c>
      <c r="F1098" s="9">
        <f t="shared" si="17"/>
        <v>5581.4400000000005</v>
      </c>
      <c r="G1098" s="10">
        <v>19382</v>
      </c>
      <c r="H1098" s="11">
        <v>0</v>
      </c>
      <c r="K1098" s="10"/>
      <c r="N1098" s="10"/>
      <c r="Q1098" s="12"/>
    </row>
    <row r="1099" spans="1:17" x14ac:dyDescent="0.2">
      <c r="A1099" t="s">
        <v>39</v>
      </c>
      <c r="B1099" t="s">
        <v>2217</v>
      </c>
      <c r="C1099" t="s">
        <v>2094</v>
      </c>
      <c r="D1099" t="s">
        <v>2218</v>
      </c>
      <c r="E1099" s="8">
        <v>8.8999999999999996E-2</v>
      </c>
      <c r="F1099" s="9">
        <f t="shared" si="17"/>
        <v>7305.12</v>
      </c>
      <c r="G1099" s="10">
        <v>21092</v>
      </c>
      <c r="H1099" s="11">
        <v>0</v>
      </c>
      <c r="K1099" s="10"/>
      <c r="N1099" s="10"/>
      <c r="Q1099" s="12"/>
    </row>
    <row r="1100" spans="1:17" x14ac:dyDescent="0.2">
      <c r="A1100" t="s">
        <v>39</v>
      </c>
      <c r="B1100" t="s">
        <v>2219</v>
      </c>
      <c r="C1100" t="s">
        <v>2125</v>
      </c>
      <c r="D1100" t="s">
        <v>2220</v>
      </c>
      <c r="E1100" s="8">
        <v>0.13800000000000001</v>
      </c>
      <c r="F1100" s="9">
        <f t="shared" si="17"/>
        <v>11327.04</v>
      </c>
      <c r="G1100" s="10">
        <v>41057</v>
      </c>
      <c r="H1100" s="11">
        <v>0</v>
      </c>
      <c r="K1100" s="10"/>
      <c r="N1100" s="10"/>
      <c r="Q1100" s="12"/>
    </row>
    <row r="1101" spans="1:17" x14ac:dyDescent="0.2">
      <c r="A1101" t="s">
        <v>39</v>
      </c>
      <c r="B1101" t="s">
        <v>2221</v>
      </c>
      <c r="C1101" t="s">
        <v>2125</v>
      </c>
      <c r="D1101" t="s">
        <v>2222</v>
      </c>
      <c r="E1101" s="8">
        <v>5.0999999999999997E-2</v>
      </c>
      <c r="F1101" s="9">
        <f t="shared" si="17"/>
        <v>4186.08</v>
      </c>
      <c r="G1101" s="10">
        <v>13660</v>
      </c>
      <c r="H1101" s="11">
        <v>0</v>
      </c>
      <c r="K1101" s="10"/>
      <c r="N1101" s="10"/>
      <c r="Q1101" s="12"/>
    </row>
    <row r="1102" spans="1:17" x14ac:dyDescent="0.2">
      <c r="A1102" t="s">
        <v>39</v>
      </c>
      <c r="B1102" t="s">
        <v>2223</v>
      </c>
      <c r="C1102" t="s">
        <v>2125</v>
      </c>
      <c r="D1102" t="s">
        <v>2224</v>
      </c>
      <c r="E1102" s="8">
        <v>7.5999999999999998E-2</v>
      </c>
      <c r="F1102" s="9">
        <f t="shared" si="17"/>
        <v>6238.08</v>
      </c>
      <c r="G1102" s="10">
        <v>18361</v>
      </c>
      <c r="H1102" s="11">
        <v>0</v>
      </c>
      <c r="K1102" s="10"/>
      <c r="N1102" s="10"/>
      <c r="Q1102" s="12"/>
    </row>
    <row r="1103" spans="1:17" x14ac:dyDescent="0.2">
      <c r="A1103" t="s">
        <v>39</v>
      </c>
      <c r="B1103" t="s">
        <v>2225</v>
      </c>
      <c r="C1103" t="s">
        <v>2125</v>
      </c>
      <c r="D1103" t="s">
        <v>2226</v>
      </c>
      <c r="E1103" s="8">
        <v>0.14299999999999999</v>
      </c>
      <c r="F1103" s="9">
        <f t="shared" si="17"/>
        <v>11737.439999999999</v>
      </c>
      <c r="G1103" s="10">
        <v>38513</v>
      </c>
      <c r="H1103" s="11">
        <v>0</v>
      </c>
      <c r="K1103" s="10"/>
      <c r="N1103" s="10"/>
      <c r="Q1103" s="12"/>
    </row>
    <row r="1104" spans="1:17" x14ac:dyDescent="0.2">
      <c r="A1104" t="s">
        <v>39</v>
      </c>
      <c r="B1104" t="s">
        <v>2227</v>
      </c>
      <c r="C1104" t="s">
        <v>2125</v>
      </c>
      <c r="D1104" t="s">
        <v>2228</v>
      </c>
      <c r="E1104" s="8">
        <v>5.5E-2</v>
      </c>
      <c r="F1104" s="9">
        <f t="shared" si="17"/>
        <v>4514.3999999999996</v>
      </c>
      <c r="G1104" s="10">
        <v>16385</v>
      </c>
      <c r="H1104" s="11">
        <v>0</v>
      </c>
      <c r="K1104" s="10"/>
      <c r="N1104" s="10"/>
      <c r="Q1104" s="12"/>
    </row>
    <row r="1105" spans="1:17" x14ac:dyDescent="0.2">
      <c r="A1105" t="s">
        <v>11</v>
      </c>
      <c r="B1105" t="s">
        <v>2229</v>
      </c>
      <c r="C1105" t="s">
        <v>2230</v>
      </c>
      <c r="D1105" t="s">
        <v>2231</v>
      </c>
      <c r="E1105" s="8">
        <v>4.0990000000000002</v>
      </c>
      <c r="F1105" s="9">
        <f t="shared" si="17"/>
        <v>336445.92000000004</v>
      </c>
      <c r="G1105" s="10">
        <v>1124404</v>
      </c>
      <c r="H1105" s="11">
        <v>45</v>
      </c>
      <c r="K1105" s="10"/>
      <c r="N1105" s="10"/>
      <c r="Q1105" s="12"/>
    </row>
    <row r="1106" spans="1:17" x14ac:dyDescent="0.2">
      <c r="A1106" t="s">
        <v>11</v>
      </c>
      <c r="B1106" t="s">
        <v>2232</v>
      </c>
      <c r="C1106" t="s">
        <v>2230</v>
      </c>
      <c r="D1106" t="s">
        <v>2233</v>
      </c>
      <c r="E1106" s="8">
        <v>1.85</v>
      </c>
      <c r="F1106" s="9">
        <f t="shared" si="17"/>
        <v>151848</v>
      </c>
      <c r="G1106" s="10">
        <v>482425</v>
      </c>
      <c r="H1106" s="11">
        <v>23</v>
      </c>
      <c r="K1106" s="10"/>
      <c r="N1106" s="10"/>
      <c r="Q1106" s="12"/>
    </row>
    <row r="1107" spans="1:17" x14ac:dyDescent="0.2">
      <c r="A1107" t="s">
        <v>11</v>
      </c>
      <c r="B1107" t="s">
        <v>2234</v>
      </c>
      <c r="C1107" t="s">
        <v>2230</v>
      </c>
      <c r="D1107" t="s">
        <v>2235</v>
      </c>
      <c r="E1107" s="8">
        <v>1.173</v>
      </c>
      <c r="F1107" s="9">
        <f t="shared" si="17"/>
        <v>96279.84</v>
      </c>
      <c r="G1107" s="10">
        <v>271741</v>
      </c>
      <c r="H1107" s="11">
        <v>9</v>
      </c>
      <c r="K1107" s="10"/>
      <c r="N1107" s="10"/>
      <c r="Q1107" s="12"/>
    </row>
    <row r="1108" spans="1:17" x14ac:dyDescent="0.2">
      <c r="A1108" t="s">
        <v>39</v>
      </c>
      <c r="B1108" t="s">
        <v>2236</v>
      </c>
      <c r="C1108" t="s">
        <v>2230</v>
      </c>
      <c r="D1108" t="s">
        <v>2237</v>
      </c>
      <c r="E1108" s="8">
        <v>0.17499999999999999</v>
      </c>
      <c r="F1108" s="9">
        <f t="shared" si="17"/>
        <v>14363.999999999998</v>
      </c>
      <c r="G1108" s="10">
        <v>53812</v>
      </c>
      <c r="H1108" s="11">
        <v>0</v>
      </c>
      <c r="K1108" s="10"/>
      <c r="N1108" s="10"/>
      <c r="Q1108" s="12"/>
    </row>
    <row r="1109" spans="1:17" x14ac:dyDescent="0.2">
      <c r="A1109" t="s">
        <v>11</v>
      </c>
      <c r="B1109" t="s">
        <v>2238</v>
      </c>
      <c r="C1109" t="s">
        <v>2230</v>
      </c>
      <c r="D1109" t="s">
        <v>2239</v>
      </c>
      <c r="E1109" s="8">
        <v>1.8740000000000001</v>
      </c>
      <c r="F1109" s="9">
        <f t="shared" si="17"/>
        <v>153817.92000000001</v>
      </c>
      <c r="G1109" s="10">
        <v>586838</v>
      </c>
      <c r="H1109" s="11">
        <v>30</v>
      </c>
      <c r="K1109" s="10"/>
      <c r="N1109" s="10"/>
      <c r="Q1109" s="12"/>
    </row>
    <row r="1110" spans="1:17" x14ac:dyDescent="0.2">
      <c r="A1110" t="s">
        <v>39</v>
      </c>
      <c r="B1110" t="s">
        <v>2240</v>
      </c>
      <c r="C1110" t="s">
        <v>2230</v>
      </c>
      <c r="D1110" t="s">
        <v>2241</v>
      </c>
      <c r="E1110" s="8">
        <v>8.3000000000000004E-2</v>
      </c>
      <c r="F1110" s="9">
        <f t="shared" si="17"/>
        <v>6812.64</v>
      </c>
      <c r="G1110" s="10">
        <v>16586</v>
      </c>
      <c r="H1110" s="11">
        <v>0</v>
      </c>
      <c r="K1110" s="10"/>
      <c r="N1110" s="10"/>
      <c r="Q1110" s="12"/>
    </row>
    <row r="1111" spans="1:17" x14ac:dyDescent="0.2">
      <c r="A1111" t="s">
        <v>11</v>
      </c>
      <c r="B1111" t="s">
        <v>2242</v>
      </c>
      <c r="C1111" t="s">
        <v>2230</v>
      </c>
      <c r="D1111" t="s">
        <v>2243</v>
      </c>
      <c r="E1111" s="8">
        <v>1.5760000000000001</v>
      </c>
      <c r="F1111" s="9">
        <f t="shared" si="17"/>
        <v>129358.08</v>
      </c>
      <c r="G1111" s="10">
        <v>441411</v>
      </c>
      <c r="H1111" s="11">
        <v>24</v>
      </c>
      <c r="K1111" s="10"/>
      <c r="N1111" s="10"/>
      <c r="Q1111" s="12"/>
    </row>
    <row r="1112" spans="1:17" x14ac:dyDescent="0.2">
      <c r="A1112" t="s">
        <v>11</v>
      </c>
      <c r="B1112" t="s">
        <v>2244</v>
      </c>
      <c r="C1112" t="s">
        <v>2230</v>
      </c>
      <c r="D1112" t="s">
        <v>2245</v>
      </c>
      <c r="E1112" s="8">
        <v>1.1120000000000001</v>
      </c>
      <c r="F1112" s="9">
        <f t="shared" si="17"/>
        <v>91272.960000000006</v>
      </c>
      <c r="G1112" s="10">
        <v>260902</v>
      </c>
      <c r="H1112" s="11">
        <v>18</v>
      </c>
      <c r="K1112" s="10"/>
      <c r="N1112" s="10"/>
      <c r="Q1112" s="12"/>
    </row>
    <row r="1113" spans="1:17" x14ac:dyDescent="0.2">
      <c r="A1113" t="s">
        <v>11</v>
      </c>
      <c r="B1113" t="s">
        <v>2246</v>
      </c>
      <c r="C1113" t="s">
        <v>2230</v>
      </c>
      <c r="D1113" t="s">
        <v>2247</v>
      </c>
      <c r="E1113" s="8">
        <v>0.92600000000000005</v>
      </c>
      <c r="F1113" s="9">
        <f t="shared" si="17"/>
        <v>76006.080000000002</v>
      </c>
      <c r="G1113" s="10">
        <v>220290</v>
      </c>
      <c r="H1113" s="11">
        <v>14</v>
      </c>
      <c r="K1113" s="10"/>
      <c r="N1113" s="10"/>
      <c r="Q1113" s="12"/>
    </row>
    <row r="1114" spans="1:17" x14ac:dyDescent="0.2">
      <c r="A1114" t="s">
        <v>11</v>
      </c>
      <c r="B1114" t="s">
        <v>2248</v>
      </c>
      <c r="C1114" t="s">
        <v>2230</v>
      </c>
      <c r="D1114" t="s">
        <v>2249</v>
      </c>
      <c r="E1114" s="8">
        <v>1.794</v>
      </c>
      <c r="F1114" s="9">
        <f t="shared" si="17"/>
        <v>147251.51999999999</v>
      </c>
      <c r="G1114" s="10">
        <v>443441</v>
      </c>
      <c r="H1114" s="11">
        <v>21</v>
      </c>
      <c r="K1114" s="10"/>
      <c r="N1114" s="10"/>
      <c r="Q1114" s="12"/>
    </row>
    <row r="1115" spans="1:17" x14ac:dyDescent="0.2">
      <c r="A1115" t="s">
        <v>39</v>
      </c>
      <c r="B1115" t="s">
        <v>2250</v>
      </c>
      <c r="C1115" t="s">
        <v>2230</v>
      </c>
      <c r="D1115" t="s">
        <v>2251</v>
      </c>
      <c r="E1115" s="8">
        <v>8.3000000000000004E-2</v>
      </c>
      <c r="F1115" s="9">
        <f t="shared" si="17"/>
        <v>6812.64</v>
      </c>
      <c r="G1115" s="10">
        <v>19238</v>
      </c>
      <c r="H1115" s="11">
        <v>0</v>
      </c>
      <c r="K1115" s="10"/>
      <c r="N1115" s="10"/>
      <c r="Q1115" s="12"/>
    </row>
    <row r="1116" spans="1:17" x14ac:dyDescent="0.2">
      <c r="A1116" t="s">
        <v>11</v>
      </c>
      <c r="B1116" t="s">
        <v>2252</v>
      </c>
      <c r="C1116" t="s">
        <v>2230</v>
      </c>
      <c r="D1116" t="s">
        <v>2253</v>
      </c>
      <c r="E1116" s="8">
        <v>1.151</v>
      </c>
      <c r="F1116" s="9">
        <f t="shared" si="17"/>
        <v>94474.08</v>
      </c>
      <c r="G1116" s="10">
        <v>291208</v>
      </c>
      <c r="H1116" s="11">
        <v>18</v>
      </c>
      <c r="K1116" s="10"/>
      <c r="N1116" s="10"/>
      <c r="Q1116" s="12"/>
    </row>
    <row r="1117" spans="1:17" x14ac:dyDescent="0.2">
      <c r="A1117" t="s">
        <v>11</v>
      </c>
      <c r="B1117" t="s">
        <v>2254</v>
      </c>
      <c r="C1117" t="s">
        <v>2230</v>
      </c>
      <c r="D1117" t="s">
        <v>2255</v>
      </c>
      <c r="E1117" s="8">
        <v>0.78600000000000003</v>
      </c>
      <c r="F1117" s="9">
        <f t="shared" si="17"/>
        <v>64514.880000000005</v>
      </c>
      <c r="G1117" s="10">
        <v>177000</v>
      </c>
      <c r="H1117" s="11">
        <v>12</v>
      </c>
      <c r="K1117" s="10"/>
      <c r="N1117" s="10"/>
      <c r="Q1117" s="12"/>
    </row>
    <row r="1118" spans="1:17" x14ac:dyDescent="0.2">
      <c r="A1118" t="s">
        <v>11</v>
      </c>
      <c r="B1118" t="s">
        <v>2256</v>
      </c>
      <c r="C1118" t="s">
        <v>2230</v>
      </c>
      <c r="D1118" t="s">
        <v>2257</v>
      </c>
      <c r="E1118" s="8">
        <v>0.64700000000000002</v>
      </c>
      <c r="F1118" s="9">
        <f t="shared" si="17"/>
        <v>53105.760000000002</v>
      </c>
      <c r="G1118" s="10">
        <v>134773</v>
      </c>
      <c r="H1118" s="11">
        <v>8</v>
      </c>
      <c r="K1118" s="10"/>
      <c r="N1118" s="10"/>
      <c r="Q1118" s="12"/>
    </row>
    <row r="1119" spans="1:17" x14ac:dyDescent="0.2">
      <c r="A1119" t="s">
        <v>39</v>
      </c>
      <c r="B1119" t="s">
        <v>2258</v>
      </c>
      <c r="C1119" t="s">
        <v>2230</v>
      </c>
      <c r="D1119" t="s">
        <v>2259</v>
      </c>
      <c r="E1119" s="8">
        <v>5.7000000000000002E-2</v>
      </c>
      <c r="F1119" s="9">
        <f t="shared" si="17"/>
        <v>4678.5600000000004</v>
      </c>
      <c r="G1119" s="10">
        <v>11829</v>
      </c>
      <c r="H1119" s="11">
        <v>0</v>
      </c>
      <c r="K1119" s="10"/>
      <c r="N1119" s="10"/>
      <c r="Q1119" s="12"/>
    </row>
    <row r="1120" spans="1:17" x14ac:dyDescent="0.2">
      <c r="A1120" t="s">
        <v>11</v>
      </c>
      <c r="B1120" t="s">
        <v>2260</v>
      </c>
      <c r="C1120" t="s">
        <v>2230</v>
      </c>
      <c r="D1120" t="s">
        <v>2261</v>
      </c>
      <c r="E1120" s="8">
        <v>1.0469999999999999</v>
      </c>
      <c r="F1120" s="9">
        <f t="shared" si="17"/>
        <v>85937.76</v>
      </c>
      <c r="G1120" s="10">
        <v>258083</v>
      </c>
      <c r="H1120" s="11">
        <v>14</v>
      </c>
      <c r="K1120" s="10"/>
      <c r="N1120" s="10"/>
      <c r="Q1120" s="12"/>
    </row>
    <row r="1121" spans="1:17" x14ac:dyDescent="0.2">
      <c r="A1121" t="s">
        <v>11</v>
      </c>
      <c r="B1121" t="s">
        <v>2262</v>
      </c>
      <c r="C1121" t="s">
        <v>2230</v>
      </c>
      <c r="D1121" t="s">
        <v>2263</v>
      </c>
      <c r="E1121" s="8">
        <v>0.81200000000000006</v>
      </c>
      <c r="F1121" s="9">
        <f t="shared" si="17"/>
        <v>66648.960000000006</v>
      </c>
      <c r="G1121" s="10">
        <v>186547</v>
      </c>
      <c r="H1121" s="11">
        <v>9</v>
      </c>
      <c r="K1121" s="10"/>
      <c r="N1121" s="10"/>
      <c r="Q1121" s="12"/>
    </row>
    <row r="1122" spans="1:17" x14ac:dyDescent="0.2">
      <c r="A1122" t="s">
        <v>11</v>
      </c>
      <c r="B1122" t="s">
        <v>2264</v>
      </c>
      <c r="C1122" t="s">
        <v>2230</v>
      </c>
      <c r="D1122" t="s">
        <v>2265</v>
      </c>
      <c r="E1122" s="8">
        <v>0.58399999999999996</v>
      </c>
      <c r="F1122" s="9">
        <f t="shared" si="17"/>
        <v>47934.719999999994</v>
      </c>
      <c r="G1122" s="10">
        <v>135424</v>
      </c>
      <c r="H1122" s="11">
        <v>6</v>
      </c>
      <c r="K1122" s="10"/>
      <c r="N1122" s="10"/>
      <c r="Q1122" s="12"/>
    </row>
    <row r="1123" spans="1:17" x14ac:dyDescent="0.2">
      <c r="A1123" t="s">
        <v>39</v>
      </c>
      <c r="B1123" t="s">
        <v>2266</v>
      </c>
      <c r="C1123" t="s">
        <v>2230</v>
      </c>
      <c r="D1123" t="s">
        <v>2267</v>
      </c>
      <c r="E1123" s="8">
        <v>7.4999999999999997E-2</v>
      </c>
      <c r="F1123" s="9">
        <f t="shared" si="17"/>
        <v>6156</v>
      </c>
      <c r="G1123" s="10">
        <v>14733</v>
      </c>
      <c r="H1123" s="11">
        <v>0</v>
      </c>
      <c r="K1123" s="10"/>
      <c r="N1123" s="10"/>
      <c r="Q1123" s="12"/>
    </row>
    <row r="1124" spans="1:17" x14ac:dyDescent="0.2">
      <c r="A1124" t="s">
        <v>11</v>
      </c>
      <c r="B1124" t="s">
        <v>2268</v>
      </c>
      <c r="C1124" t="s">
        <v>2230</v>
      </c>
      <c r="D1124" t="s">
        <v>2269</v>
      </c>
      <c r="E1124" s="8">
        <v>0.92700000000000005</v>
      </c>
      <c r="F1124" s="9">
        <f t="shared" si="17"/>
        <v>76088.160000000003</v>
      </c>
      <c r="G1124" s="10">
        <v>220327</v>
      </c>
      <c r="H1124" s="11">
        <v>14</v>
      </c>
      <c r="K1124" s="10"/>
      <c r="N1124" s="10"/>
      <c r="Q1124" s="12"/>
    </row>
    <row r="1125" spans="1:17" x14ac:dyDescent="0.2">
      <c r="A1125" t="s">
        <v>11</v>
      </c>
      <c r="B1125" t="s">
        <v>2270</v>
      </c>
      <c r="C1125" t="s">
        <v>2230</v>
      </c>
      <c r="D1125" t="s">
        <v>2271</v>
      </c>
      <c r="E1125" s="8">
        <v>0.70799999999999996</v>
      </c>
      <c r="F1125" s="9">
        <f t="shared" si="17"/>
        <v>58112.639999999999</v>
      </c>
      <c r="G1125" s="10">
        <v>147455</v>
      </c>
      <c r="H1125" s="11">
        <v>12</v>
      </c>
      <c r="K1125" s="10"/>
      <c r="N1125" s="10"/>
      <c r="Q1125" s="12"/>
    </row>
    <row r="1126" spans="1:17" x14ac:dyDescent="0.2">
      <c r="A1126" t="s">
        <v>11</v>
      </c>
      <c r="B1126" t="s">
        <v>2272</v>
      </c>
      <c r="C1126" t="s">
        <v>2230</v>
      </c>
      <c r="D1126" t="s">
        <v>2273</v>
      </c>
      <c r="E1126" s="8">
        <v>0.54</v>
      </c>
      <c r="F1126" s="9">
        <f t="shared" si="17"/>
        <v>44323.200000000004</v>
      </c>
      <c r="G1126" s="10">
        <v>111064</v>
      </c>
      <c r="H1126" s="11">
        <v>6</v>
      </c>
      <c r="K1126" s="10"/>
      <c r="N1126" s="10"/>
      <c r="Q1126" s="12"/>
    </row>
    <row r="1127" spans="1:17" x14ac:dyDescent="0.2">
      <c r="A1127" t="s">
        <v>39</v>
      </c>
      <c r="B1127" t="s">
        <v>2274</v>
      </c>
      <c r="C1127" t="s">
        <v>2230</v>
      </c>
      <c r="D1127" t="s">
        <v>2275</v>
      </c>
      <c r="E1127" s="8">
        <v>6.5000000000000002E-2</v>
      </c>
      <c r="F1127" s="9">
        <f t="shared" si="17"/>
        <v>5335.2</v>
      </c>
      <c r="G1127" s="10">
        <v>12599</v>
      </c>
      <c r="H1127" s="11">
        <v>0</v>
      </c>
      <c r="K1127" s="10"/>
      <c r="N1127" s="10"/>
      <c r="Q1127" s="12"/>
    </row>
    <row r="1128" spans="1:17" x14ac:dyDescent="0.2">
      <c r="A1128" t="s">
        <v>11</v>
      </c>
      <c r="B1128" t="s">
        <v>2276</v>
      </c>
      <c r="C1128" t="s">
        <v>2230</v>
      </c>
      <c r="D1128" t="s">
        <v>2277</v>
      </c>
      <c r="E1128" s="8">
        <v>1.1739999999999999</v>
      </c>
      <c r="F1128" s="9">
        <f t="shared" si="17"/>
        <v>96361.919999999998</v>
      </c>
      <c r="G1128" s="10">
        <v>274187</v>
      </c>
      <c r="H1128" s="11">
        <v>18</v>
      </c>
      <c r="K1128" s="10"/>
      <c r="N1128" s="10"/>
      <c r="Q1128" s="12"/>
    </row>
    <row r="1129" spans="1:17" x14ac:dyDescent="0.2">
      <c r="A1129" t="s">
        <v>11</v>
      </c>
      <c r="B1129" t="s">
        <v>2278</v>
      </c>
      <c r="C1129" t="s">
        <v>2230</v>
      </c>
      <c r="D1129" t="s">
        <v>2279</v>
      </c>
      <c r="E1129" s="8">
        <v>0.96299999999999997</v>
      </c>
      <c r="F1129" s="9">
        <f t="shared" si="17"/>
        <v>79043.039999999994</v>
      </c>
      <c r="G1129" s="10">
        <v>213276</v>
      </c>
      <c r="H1129" s="11">
        <v>15</v>
      </c>
      <c r="K1129" s="10"/>
      <c r="N1129" s="10"/>
      <c r="Q1129" s="12"/>
    </row>
    <row r="1130" spans="1:17" x14ac:dyDescent="0.2">
      <c r="A1130" t="s">
        <v>11</v>
      </c>
      <c r="B1130" t="s">
        <v>2280</v>
      </c>
      <c r="C1130" t="s">
        <v>2230</v>
      </c>
      <c r="D1130" t="s">
        <v>2281</v>
      </c>
      <c r="E1130" s="8">
        <v>0.77700000000000002</v>
      </c>
      <c r="F1130" s="9">
        <f t="shared" si="17"/>
        <v>63776.160000000003</v>
      </c>
      <c r="G1130" s="10">
        <v>171785</v>
      </c>
      <c r="H1130" s="11">
        <v>11</v>
      </c>
      <c r="K1130" s="10"/>
      <c r="N1130" s="10"/>
      <c r="Q1130" s="12"/>
    </row>
    <row r="1131" spans="1:17" x14ac:dyDescent="0.2">
      <c r="A1131" t="s">
        <v>39</v>
      </c>
      <c r="B1131" t="s">
        <v>2282</v>
      </c>
      <c r="C1131" t="s">
        <v>2230</v>
      </c>
      <c r="D1131" t="s">
        <v>2283</v>
      </c>
      <c r="E1131" s="8">
        <v>3.6999999999999998E-2</v>
      </c>
      <c r="F1131" s="9">
        <f t="shared" si="17"/>
        <v>3036.96</v>
      </c>
      <c r="G1131" s="10">
        <v>9158</v>
      </c>
      <c r="H1131" s="11">
        <v>0</v>
      </c>
      <c r="K1131" s="10"/>
      <c r="N1131" s="10"/>
      <c r="Q1131" s="12"/>
    </row>
    <row r="1132" spans="1:17" x14ac:dyDescent="0.2">
      <c r="A1132" t="s">
        <v>39</v>
      </c>
      <c r="B1132" t="s">
        <v>2284</v>
      </c>
      <c r="C1132" t="s">
        <v>2230</v>
      </c>
      <c r="D1132" t="s">
        <v>2285</v>
      </c>
      <c r="E1132" s="8">
        <v>6.8000000000000005E-2</v>
      </c>
      <c r="F1132" s="9">
        <f t="shared" si="17"/>
        <v>5581.4400000000005</v>
      </c>
      <c r="G1132" s="10">
        <v>17103</v>
      </c>
      <c r="H1132" s="11">
        <v>0</v>
      </c>
      <c r="K1132" s="10"/>
      <c r="N1132" s="10"/>
      <c r="Q1132" s="12"/>
    </row>
    <row r="1133" spans="1:17" x14ac:dyDescent="0.2">
      <c r="A1133" t="s">
        <v>39</v>
      </c>
      <c r="B1133" t="s">
        <v>2286</v>
      </c>
      <c r="C1133" t="s">
        <v>2230</v>
      </c>
      <c r="D1133" t="s">
        <v>2287</v>
      </c>
      <c r="E1133" s="8">
        <v>9.5000000000000001E-2</v>
      </c>
      <c r="F1133" s="9">
        <f t="shared" si="17"/>
        <v>7797.6</v>
      </c>
      <c r="G1133" s="10">
        <v>25671</v>
      </c>
      <c r="H1133" s="11">
        <v>0</v>
      </c>
      <c r="K1133" s="10"/>
      <c r="N1133" s="10"/>
      <c r="Q1133" s="12"/>
    </row>
    <row r="1134" spans="1:17" x14ac:dyDescent="0.2">
      <c r="A1134" t="s">
        <v>39</v>
      </c>
      <c r="B1134" t="s">
        <v>2288</v>
      </c>
      <c r="C1134" t="s">
        <v>2230</v>
      </c>
      <c r="D1134" t="s">
        <v>2289</v>
      </c>
      <c r="E1134" s="8">
        <v>4.1000000000000002E-2</v>
      </c>
      <c r="F1134" s="9">
        <f t="shared" si="17"/>
        <v>3365.28</v>
      </c>
      <c r="G1134" s="10">
        <v>9975</v>
      </c>
      <c r="H1134" s="11">
        <v>0</v>
      </c>
      <c r="K1134" s="10"/>
      <c r="N1134" s="10"/>
      <c r="Q1134" s="12"/>
    </row>
    <row r="1135" spans="1:17" x14ac:dyDescent="0.2">
      <c r="A1135" t="s">
        <v>11</v>
      </c>
      <c r="B1135" t="s">
        <v>2290</v>
      </c>
      <c r="C1135" t="s">
        <v>2291</v>
      </c>
      <c r="D1135" t="s">
        <v>2292</v>
      </c>
      <c r="E1135" s="8">
        <v>1.7070000000000001</v>
      </c>
      <c r="F1135" s="9">
        <f t="shared" si="17"/>
        <v>140110.56</v>
      </c>
      <c r="G1135" s="10">
        <v>462459</v>
      </c>
      <c r="H1135" s="11">
        <v>18</v>
      </c>
      <c r="K1135" s="10"/>
      <c r="N1135" s="10"/>
      <c r="Q1135" s="12"/>
    </row>
    <row r="1136" spans="1:17" x14ac:dyDescent="0.2">
      <c r="A1136" t="s">
        <v>39</v>
      </c>
      <c r="B1136" t="s">
        <v>2293</v>
      </c>
      <c r="C1136" t="s">
        <v>2291</v>
      </c>
      <c r="D1136" t="s">
        <v>2294</v>
      </c>
      <c r="E1136" s="8">
        <v>0.26900000000000002</v>
      </c>
      <c r="F1136" s="9">
        <f t="shared" si="17"/>
        <v>22079.52</v>
      </c>
      <c r="G1136" s="10">
        <v>97293</v>
      </c>
      <c r="H1136" s="11">
        <v>0</v>
      </c>
      <c r="K1136" s="10"/>
      <c r="N1136" s="10"/>
      <c r="Q1136" s="12"/>
    </row>
    <row r="1137" spans="1:17" x14ac:dyDescent="0.2">
      <c r="A1137" t="s">
        <v>11</v>
      </c>
      <c r="B1137" t="s">
        <v>2295</v>
      </c>
      <c r="C1137" t="s">
        <v>2291</v>
      </c>
      <c r="D1137" t="s">
        <v>2296</v>
      </c>
      <c r="E1137" s="8">
        <v>0.47599999999999998</v>
      </c>
      <c r="F1137" s="9">
        <f t="shared" si="17"/>
        <v>39070.080000000002</v>
      </c>
      <c r="G1137" s="10">
        <v>99999999</v>
      </c>
      <c r="H1137" s="11">
        <v>26</v>
      </c>
      <c r="K1137" s="10"/>
      <c r="N1137" s="10"/>
      <c r="Q1137" s="12"/>
    </row>
    <row r="1138" spans="1:17" x14ac:dyDescent="0.2">
      <c r="A1138" t="s">
        <v>11</v>
      </c>
      <c r="B1138" t="s">
        <v>2297</v>
      </c>
      <c r="C1138" t="s">
        <v>2291</v>
      </c>
      <c r="D1138" t="s">
        <v>2298</v>
      </c>
      <c r="E1138" s="8">
        <v>0.47599999999999998</v>
      </c>
      <c r="F1138" s="9">
        <f t="shared" si="17"/>
        <v>39070.080000000002</v>
      </c>
      <c r="G1138" s="10">
        <v>99999999</v>
      </c>
      <c r="H1138" s="11">
        <v>25</v>
      </c>
      <c r="K1138" s="10"/>
      <c r="N1138" s="10"/>
      <c r="Q1138" s="12"/>
    </row>
    <row r="1139" spans="1:17" x14ac:dyDescent="0.2">
      <c r="A1139" t="s">
        <v>39</v>
      </c>
      <c r="B1139" t="s">
        <v>2299</v>
      </c>
      <c r="C1139" t="s">
        <v>2291</v>
      </c>
      <c r="D1139" t="s">
        <v>2300</v>
      </c>
      <c r="E1139" s="8">
        <v>5.8999999999999997E-2</v>
      </c>
      <c r="F1139" s="9">
        <f t="shared" si="17"/>
        <v>4842.7199999999993</v>
      </c>
      <c r="G1139" s="10">
        <v>5046</v>
      </c>
      <c r="H1139" s="11">
        <v>0</v>
      </c>
      <c r="K1139" s="10"/>
      <c r="N1139" s="10"/>
      <c r="Q1139" s="12"/>
    </row>
    <row r="1140" spans="1:17" x14ac:dyDescent="0.2">
      <c r="A1140" t="s">
        <v>39</v>
      </c>
      <c r="B1140" t="s">
        <v>2301</v>
      </c>
      <c r="C1140" t="s">
        <v>2291</v>
      </c>
      <c r="D1140" t="s">
        <v>2302</v>
      </c>
      <c r="E1140" s="8">
        <v>5.8999999999999997E-2</v>
      </c>
      <c r="F1140" s="9">
        <f t="shared" si="17"/>
        <v>4842.7199999999993</v>
      </c>
      <c r="G1140" s="10">
        <v>13345</v>
      </c>
      <c r="H1140" s="11">
        <v>0</v>
      </c>
      <c r="K1140" s="10"/>
      <c r="N1140" s="10"/>
      <c r="Q1140" s="12"/>
    </row>
    <row r="1141" spans="1:17" x14ac:dyDescent="0.2">
      <c r="A1141" t="s">
        <v>11</v>
      </c>
      <c r="B1141" t="s">
        <v>2303</v>
      </c>
      <c r="C1141" t="s">
        <v>2291</v>
      </c>
      <c r="D1141" t="s">
        <v>2304</v>
      </c>
      <c r="E1141" s="8">
        <v>0.79800000000000004</v>
      </c>
      <c r="F1141" s="9">
        <f t="shared" si="17"/>
        <v>65499.840000000004</v>
      </c>
      <c r="G1141" s="10">
        <v>164015</v>
      </c>
      <c r="H1141" s="11">
        <v>17</v>
      </c>
      <c r="K1141" s="10"/>
      <c r="N1141" s="10"/>
      <c r="Q1141" s="12"/>
    </row>
    <row r="1142" spans="1:17" x14ac:dyDescent="0.2">
      <c r="A1142" t="s">
        <v>11</v>
      </c>
      <c r="B1142" t="s">
        <v>2305</v>
      </c>
      <c r="C1142" t="s">
        <v>2291</v>
      </c>
      <c r="D1142" t="s">
        <v>2306</v>
      </c>
      <c r="E1142" s="8">
        <v>0.79800000000000004</v>
      </c>
      <c r="F1142" s="9">
        <f t="shared" si="17"/>
        <v>65499.840000000004</v>
      </c>
      <c r="G1142" s="10">
        <v>99999999</v>
      </c>
      <c r="H1142" s="11">
        <v>1</v>
      </c>
      <c r="K1142" s="10"/>
      <c r="N1142" s="10"/>
      <c r="Q1142" s="12"/>
    </row>
    <row r="1143" spans="1:17" x14ac:dyDescent="0.2">
      <c r="A1143" t="s">
        <v>39</v>
      </c>
      <c r="B1143" t="s">
        <v>2307</v>
      </c>
      <c r="C1143" t="s">
        <v>2291</v>
      </c>
      <c r="D1143" t="s">
        <v>2308</v>
      </c>
      <c r="E1143" s="8">
        <v>0.102447619</v>
      </c>
      <c r="F1143" s="9">
        <f t="shared" si="17"/>
        <v>8408.9005675200005</v>
      </c>
      <c r="G1143" s="10">
        <v>21660</v>
      </c>
      <c r="H1143" s="11">
        <v>0</v>
      </c>
      <c r="K1143" s="10"/>
      <c r="N1143" s="10"/>
      <c r="Q1143" s="12"/>
    </row>
    <row r="1144" spans="1:17" x14ac:dyDescent="0.2">
      <c r="A1144" t="s">
        <v>39</v>
      </c>
      <c r="B1144" t="s">
        <v>2309</v>
      </c>
      <c r="C1144" t="s">
        <v>2291</v>
      </c>
      <c r="D1144" t="s">
        <v>2310</v>
      </c>
      <c r="E1144" s="8">
        <v>7.2457143000000002E-2</v>
      </c>
      <c r="F1144" s="9">
        <f t="shared" si="17"/>
        <v>5947.2822974400005</v>
      </c>
      <c r="G1144" s="10">
        <v>15376</v>
      </c>
      <c r="H1144" s="11">
        <v>0</v>
      </c>
      <c r="K1144" s="10"/>
      <c r="N1144" s="10"/>
      <c r="Q1144" s="12"/>
    </row>
    <row r="1145" spans="1:17" x14ac:dyDescent="0.2">
      <c r="A1145" t="s">
        <v>11</v>
      </c>
      <c r="B1145" t="s">
        <v>2311</v>
      </c>
      <c r="C1145" t="s">
        <v>2291</v>
      </c>
      <c r="D1145" t="s">
        <v>2312</v>
      </c>
      <c r="E1145" s="8">
        <v>0.88411428569999995</v>
      </c>
      <c r="F1145" s="9">
        <f t="shared" si="17"/>
        <v>72568.100570255992</v>
      </c>
      <c r="G1145" s="10">
        <v>99999999</v>
      </c>
      <c r="H1145" s="11">
        <v>3</v>
      </c>
      <c r="K1145" s="10"/>
      <c r="N1145" s="10"/>
      <c r="Q1145" s="12"/>
    </row>
    <row r="1146" spans="1:17" x14ac:dyDescent="0.2">
      <c r="A1146" t="s">
        <v>11</v>
      </c>
      <c r="B1146" t="s">
        <v>2313</v>
      </c>
      <c r="C1146" t="s">
        <v>2291</v>
      </c>
      <c r="D1146" t="s">
        <v>2314</v>
      </c>
      <c r="E1146" s="8">
        <v>0.48378095199999999</v>
      </c>
      <c r="F1146" s="9">
        <f t="shared" si="17"/>
        <v>39708.740540159997</v>
      </c>
      <c r="G1146" s="10">
        <v>96050</v>
      </c>
      <c r="H1146" s="11">
        <v>2</v>
      </c>
      <c r="K1146" s="10"/>
      <c r="N1146" s="10"/>
      <c r="Q1146" s="12"/>
    </row>
    <row r="1147" spans="1:17" x14ac:dyDescent="0.2">
      <c r="A1147" t="s">
        <v>39</v>
      </c>
      <c r="B1147" t="s">
        <v>2315</v>
      </c>
      <c r="C1147" t="s">
        <v>2291</v>
      </c>
      <c r="D1147" t="s">
        <v>2316</v>
      </c>
      <c r="E1147" s="8">
        <v>5.1780951999999998E-2</v>
      </c>
      <c r="F1147" s="9">
        <f t="shared" si="17"/>
        <v>4250.1805401599995</v>
      </c>
      <c r="G1147" s="10">
        <v>8831</v>
      </c>
      <c r="H1147" s="11">
        <v>0</v>
      </c>
      <c r="K1147" s="10"/>
      <c r="N1147" s="10"/>
      <c r="Q1147" s="12"/>
    </row>
    <row r="1148" spans="1:17" x14ac:dyDescent="0.2">
      <c r="A1148" t="s">
        <v>39</v>
      </c>
      <c r="B1148" t="s">
        <v>2317</v>
      </c>
      <c r="C1148" t="s">
        <v>2291</v>
      </c>
      <c r="D1148" t="s">
        <v>2318</v>
      </c>
      <c r="E1148" s="8">
        <v>4.9000000000000002E-2</v>
      </c>
      <c r="F1148" s="9">
        <f t="shared" si="17"/>
        <v>4021.92</v>
      </c>
      <c r="G1148" s="10">
        <v>10445</v>
      </c>
      <c r="H1148" s="11">
        <v>0</v>
      </c>
      <c r="K1148" s="10"/>
      <c r="N1148" s="10"/>
      <c r="Q1148" s="12"/>
    </row>
    <row r="1149" spans="1:17" x14ac:dyDescent="0.2">
      <c r="A1149" t="s">
        <v>11</v>
      </c>
      <c r="B1149" t="s">
        <v>2319</v>
      </c>
      <c r="C1149" t="s">
        <v>2291</v>
      </c>
      <c r="D1149" t="s">
        <v>2320</v>
      </c>
      <c r="E1149" s="8">
        <v>1.254380952</v>
      </c>
      <c r="F1149" s="9">
        <f t="shared" si="17"/>
        <v>102959.58854016</v>
      </c>
      <c r="G1149" s="10">
        <v>99999999</v>
      </c>
      <c r="H1149" s="11">
        <v>16</v>
      </c>
      <c r="K1149" s="10"/>
      <c r="N1149" s="10"/>
      <c r="Q1149" s="12"/>
    </row>
    <row r="1150" spans="1:17" x14ac:dyDescent="0.2">
      <c r="A1150" t="s">
        <v>11</v>
      </c>
      <c r="B1150" t="s">
        <v>2321</v>
      </c>
      <c r="C1150" t="s">
        <v>2291</v>
      </c>
      <c r="D1150" t="s">
        <v>2322</v>
      </c>
      <c r="E1150" s="8">
        <v>0.84899999999999998</v>
      </c>
      <c r="F1150" s="9">
        <f t="shared" si="17"/>
        <v>69685.919999999998</v>
      </c>
      <c r="G1150" s="10">
        <v>216248</v>
      </c>
      <c r="H1150" s="11">
        <v>17</v>
      </c>
      <c r="K1150" s="10"/>
      <c r="N1150" s="10"/>
      <c r="Q1150" s="12"/>
    </row>
    <row r="1151" spans="1:17" x14ac:dyDescent="0.2">
      <c r="A1151" t="s">
        <v>11</v>
      </c>
      <c r="B1151" t="s">
        <v>2323</v>
      </c>
      <c r="C1151" t="s">
        <v>2291</v>
      </c>
      <c r="D1151" t="s">
        <v>2324</v>
      </c>
      <c r="E1151" s="8">
        <v>0.73499999999999999</v>
      </c>
      <c r="F1151" s="9">
        <f t="shared" si="17"/>
        <v>60328.799999999996</v>
      </c>
      <c r="G1151" s="10">
        <v>217826</v>
      </c>
      <c r="H1151" s="11">
        <v>12</v>
      </c>
      <c r="K1151" s="10"/>
      <c r="N1151" s="10"/>
      <c r="Q1151" s="12"/>
    </row>
    <row r="1152" spans="1:17" x14ac:dyDescent="0.2">
      <c r="A1152" t="s">
        <v>39</v>
      </c>
      <c r="B1152" t="s">
        <v>2325</v>
      </c>
      <c r="C1152" t="s">
        <v>2291</v>
      </c>
      <c r="D1152" t="s">
        <v>2326</v>
      </c>
      <c r="E1152" s="8">
        <v>6.7580952E-2</v>
      </c>
      <c r="F1152" s="9">
        <f t="shared" si="17"/>
        <v>5547.04454016</v>
      </c>
      <c r="G1152" s="10">
        <v>17037</v>
      </c>
      <c r="H1152" s="11">
        <v>0</v>
      </c>
      <c r="K1152" s="10"/>
      <c r="N1152" s="10"/>
      <c r="Q1152" s="12"/>
    </row>
    <row r="1153" spans="1:17" x14ac:dyDescent="0.2">
      <c r="A1153" t="s">
        <v>39</v>
      </c>
      <c r="B1153" t="s">
        <v>2327</v>
      </c>
      <c r="C1153" t="s">
        <v>2291</v>
      </c>
      <c r="D1153" t="s">
        <v>2328</v>
      </c>
      <c r="E1153" s="8">
        <v>5.2304761999999998E-2</v>
      </c>
      <c r="F1153" s="9">
        <f t="shared" si="17"/>
        <v>4293.1748649599995</v>
      </c>
      <c r="G1153" s="10">
        <v>8674</v>
      </c>
      <c r="H1153" s="11">
        <v>0</v>
      </c>
      <c r="K1153" s="10"/>
      <c r="N1153" s="10"/>
      <c r="Q1153" s="12"/>
    </row>
    <row r="1154" spans="1:17" x14ac:dyDescent="0.2">
      <c r="A1154" t="s">
        <v>11</v>
      </c>
      <c r="B1154" t="s">
        <v>2329</v>
      </c>
      <c r="C1154" t="s">
        <v>2291</v>
      </c>
      <c r="D1154" t="s">
        <v>2330</v>
      </c>
      <c r="E1154" s="8">
        <v>0.57399999999999995</v>
      </c>
      <c r="F1154" s="9">
        <f t="shared" si="17"/>
        <v>47113.919999999998</v>
      </c>
      <c r="G1154" s="10">
        <v>128925</v>
      </c>
      <c r="H1154" s="11">
        <v>8</v>
      </c>
      <c r="K1154" s="10"/>
      <c r="N1154" s="10"/>
      <c r="Q1154" s="12"/>
    </row>
    <row r="1155" spans="1:17" x14ac:dyDescent="0.2">
      <c r="A1155" t="s">
        <v>11</v>
      </c>
      <c r="B1155" t="s">
        <v>2331</v>
      </c>
      <c r="C1155" t="s">
        <v>2291</v>
      </c>
      <c r="D1155" t="s">
        <v>2332</v>
      </c>
      <c r="E1155" s="8">
        <v>0.433</v>
      </c>
      <c r="F1155" s="9">
        <f t="shared" si="17"/>
        <v>35540.639999999999</v>
      </c>
      <c r="G1155" s="10">
        <v>86249</v>
      </c>
      <c r="H1155" s="11">
        <v>3</v>
      </c>
      <c r="K1155" s="10"/>
      <c r="N1155" s="10"/>
      <c r="Q1155" s="12"/>
    </row>
    <row r="1156" spans="1:17" x14ac:dyDescent="0.2">
      <c r="A1156" t="s">
        <v>39</v>
      </c>
      <c r="B1156" t="s">
        <v>2333</v>
      </c>
      <c r="C1156" t="s">
        <v>2291</v>
      </c>
      <c r="D1156" t="s">
        <v>2334</v>
      </c>
      <c r="E1156" s="8">
        <v>5.8000000000000003E-2</v>
      </c>
      <c r="F1156" s="9">
        <f t="shared" si="17"/>
        <v>4760.6400000000003</v>
      </c>
      <c r="G1156" s="10">
        <v>5888</v>
      </c>
      <c r="H1156" s="11">
        <v>0</v>
      </c>
      <c r="K1156" s="10"/>
      <c r="N1156" s="10"/>
      <c r="Q1156" s="12"/>
    </row>
    <row r="1157" spans="1:17" x14ac:dyDescent="0.2">
      <c r="A1157" t="s">
        <v>39</v>
      </c>
      <c r="B1157" t="s">
        <v>2335</v>
      </c>
      <c r="C1157" t="s">
        <v>2291</v>
      </c>
      <c r="D1157" t="s">
        <v>2336</v>
      </c>
      <c r="E1157" s="8">
        <v>5.8000000000000003E-2</v>
      </c>
      <c r="F1157" s="9">
        <f t="shared" si="17"/>
        <v>4760.6400000000003</v>
      </c>
      <c r="G1157" s="10">
        <v>11323</v>
      </c>
      <c r="H1157" s="11">
        <v>0</v>
      </c>
      <c r="K1157" s="10"/>
      <c r="N1157" s="10"/>
      <c r="Q1157" s="12"/>
    </row>
    <row r="1158" spans="1:17" x14ac:dyDescent="0.2">
      <c r="A1158" t="s">
        <v>11</v>
      </c>
      <c r="B1158" t="s">
        <v>2337</v>
      </c>
      <c r="C1158" t="s">
        <v>2291</v>
      </c>
      <c r="D1158" t="s">
        <v>2338</v>
      </c>
      <c r="E1158" s="8">
        <v>0.60622857100000005</v>
      </c>
      <c r="F1158" s="9">
        <f t="shared" ref="F1158:F1221" si="18">82080*E1158</f>
        <v>49759.241107680005</v>
      </c>
      <c r="G1158" s="10">
        <v>99999999</v>
      </c>
      <c r="H1158" s="11">
        <v>13</v>
      </c>
      <c r="K1158" s="10"/>
      <c r="N1158" s="10"/>
      <c r="Q1158" s="12"/>
    </row>
    <row r="1159" spans="1:17" x14ac:dyDescent="0.2">
      <c r="A1159" t="s">
        <v>11</v>
      </c>
      <c r="B1159" t="s">
        <v>2339</v>
      </c>
      <c r="C1159" t="s">
        <v>2291</v>
      </c>
      <c r="D1159" t="s">
        <v>2340</v>
      </c>
      <c r="E1159" s="8">
        <v>0.57078095240000004</v>
      </c>
      <c r="F1159" s="9">
        <f t="shared" si="18"/>
        <v>46849.700572992006</v>
      </c>
      <c r="G1159" s="10">
        <v>99999999</v>
      </c>
      <c r="H1159" s="11">
        <v>10</v>
      </c>
      <c r="K1159" s="10"/>
      <c r="N1159" s="10"/>
      <c r="Q1159" s="12"/>
    </row>
    <row r="1160" spans="1:17" x14ac:dyDescent="0.2">
      <c r="A1160" t="s">
        <v>39</v>
      </c>
      <c r="B1160" t="s">
        <v>2341</v>
      </c>
      <c r="C1160" t="s">
        <v>2291</v>
      </c>
      <c r="D1160" t="s">
        <v>2342</v>
      </c>
      <c r="E1160" s="8">
        <v>5.9400000000000001E-2</v>
      </c>
      <c r="F1160" s="9">
        <f t="shared" si="18"/>
        <v>4875.5519999999997</v>
      </c>
      <c r="G1160" s="10">
        <v>9490</v>
      </c>
      <c r="H1160" s="11">
        <v>0</v>
      </c>
      <c r="K1160" s="10"/>
      <c r="N1160" s="10"/>
      <c r="Q1160" s="12"/>
    </row>
    <row r="1161" spans="1:17" x14ac:dyDescent="0.2">
      <c r="A1161" t="s">
        <v>39</v>
      </c>
      <c r="B1161" t="s">
        <v>2343</v>
      </c>
      <c r="C1161" t="s">
        <v>2291</v>
      </c>
      <c r="D1161" t="s">
        <v>2344</v>
      </c>
      <c r="E1161" s="8">
        <v>4.4999999999999998E-2</v>
      </c>
      <c r="F1161" s="9">
        <f t="shared" si="18"/>
        <v>3693.6</v>
      </c>
      <c r="G1161" s="10">
        <v>7409</v>
      </c>
      <c r="H1161" s="11">
        <v>0</v>
      </c>
      <c r="K1161" s="10"/>
      <c r="N1161" s="10"/>
      <c r="Q1161" s="12"/>
    </row>
    <row r="1162" spans="1:17" x14ac:dyDescent="0.2">
      <c r="A1162" t="s">
        <v>11</v>
      </c>
      <c r="B1162" t="s">
        <v>2345</v>
      </c>
      <c r="C1162" t="s">
        <v>2291</v>
      </c>
      <c r="D1162" t="s">
        <v>2346</v>
      </c>
      <c r="E1162" s="8">
        <v>0.54800000000000004</v>
      </c>
      <c r="F1162" s="9">
        <f t="shared" si="18"/>
        <v>44979.840000000004</v>
      </c>
      <c r="G1162" s="10">
        <v>119773</v>
      </c>
      <c r="H1162" s="11">
        <v>8</v>
      </c>
      <c r="K1162" s="10"/>
      <c r="N1162" s="10"/>
      <c r="Q1162" s="12"/>
    </row>
    <row r="1163" spans="1:17" x14ac:dyDescent="0.2">
      <c r="A1163" t="s">
        <v>11</v>
      </c>
      <c r="B1163" t="s">
        <v>2347</v>
      </c>
      <c r="C1163" t="s">
        <v>2291</v>
      </c>
      <c r="D1163" t="s">
        <v>2348</v>
      </c>
      <c r="E1163" s="8">
        <v>0.46200000000000002</v>
      </c>
      <c r="F1163" s="9">
        <f t="shared" si="18"/>
        <v>37920.959999999999</v>
      </c>
      <c r="G1163" s="10">
        <v>84577</v>
      </c>
      <c r="H1163" s="11">
        <v>3</v>
      </c>
      <c r="K1163" s="10"/>
      <c r="N1163" s="10"/>
      <c r="Q1163" s="12"/>
    </row>
    <row r="1164" spans="1:17" x14ac:dyDescent="0.2">
      <c r="A1164" t="s">
        <v>39</v>
      </c>
      <c r="B1164" t="s">
        <v>2349</v>
      </c>
      <c r="C1164" t="s">
        <v>2291</v>
      </c>
      <c r="D1164" t="s">
        <v>2350</v>
      </c>
      <c r="E1164" s="8">
        <v>6.5000000000000002E-2</v>
      </c>
      <c r="F1164" s="9">
        <f t="shared" si="18"/>
        <v>5335.2</v>
      </c>
      <c r="G1164" s="10">
        <v>5650</v>
      </c>
      <c r="H1164" s="11">
        <v>0</v>
      </c>
      <c r="K1164" s="10"/>
      <c r="N1164" s="10"/>
      <c r="Q1164" s="12"/>
    </row>
    <row r="1165" spans="1:17" x14ac:dyDescent="0.2">
      <c r="A1165" t="s">
        <v>39</v>
      </c>
      <c r="B1165" t="s">
        <v>2351</v>
      </c>
      <c r="C1165" t="s">
        <v>2291</v>
      </c>
      <c r="D1165" t="s">
        <v>2352</v>
      </c>
      <c r="E1165" s="8">
        <v>5.0999999999999997E-2</v>
      </c>
      <c r="F1165" s="9">
        <f t="shared" si="18"/>
        <v>4186.08</v>
      </c>
      <c r="G1165" s="10">
        <v>11489</v>
      </c>
      <c r="H1165" s="11">
        <v>0</v>
      </c>
      <c r="K1165" s="10"/>
      <c r="N1165" s="10"/>
      <c r="Q1165" s="12"/>
    </row>
    <row r="1166" spans="1:17" x14ac:dyDescent="0.2">
      <c r="A1166" t="s">
        <v>11</v>
      </c>
      <c r="B1166" t="s">
        <v>2353</v>
      </c>
      <c r="C1166" t="s">
        <v>2291</v>
      </c>
      <c r="D1166" t="s">
        <v>2354</v>
      </c>
      <c r="E1166" s="8">
        <v>0.80500000000000005</v>
      </c>
      <c r="F1166" s="9">
        <f t="shared" si="18"/>
        <v>66074.400000000009</v>
      </c>
      <c r="G1166" s="10">
        <v>196894</v>
      </c>
      <c r="H1166" s="11">
        <v>11</v>
      </c>
      <c r="K1166" s="10"/>
      <c r="N1166" s="10"/>
      <c r="Q1166" s="12"/>
    </row>
    <row r="1167" spans="1:17" x14ac:dyDescent="0.2">
      <c r="A1167" t="s">
        <v>11</v>
      </c>
      <c r="B1167" t="s">
        <v>2355</v>
      </c>
      <c r="C1167" t="s">
        <v>2291</v>
      </c>
      <c r="D1167" t="s">
        <v>2356</v>
      </c>
      <c r="E1167" s="8">
        <v>0.68899999999999995</v>
      </c>
      <c r="F1167" s="9">
        <f t="shared" si="18"/>
        <v>56553.119999999995</v>
      </c>
      <c r="G1167" s="10">
        <v>163766</v>
      </c>
      <c r="H1167" s="11">
        <v>8</v>
      </c>
      <c r="K1167" s="10"/>
      <c r="N1167" s="10"/>
      <c r="Q1167" s="12"/>
    </row>
    <row r="1168" spans="1:17" x14ac:dyDescent="0.2">
      <c r="A1168" t="s">
        <v>39</v>
      </c>
      <c r="B1168" t="s">
        <v>2357</v>
      </c>
      <c r="C1168" t="s">
        <v>2291</v>
      </c>
      <c r="D1168" t="s">
        <v>2358</v>
      </c>
      <c r="E1168" s="8">
        <v>7.5866666700000002E-2</v>
      </c>
      <c r="F1168" s="9">
        <f t="shared" si="18"/>
        <v>6227.1360027360006</v>
      </c>
      <c r="G1168" s="10">
        <v>15920</v>
      </c>
      <c r="H1168" s="11">
        <v>0</v>
      </c>
      <c r="K1168" s="10"/>
      <c r="N1168" s="10"/>
      <c r="Q1168" s="12"/>
    </row>
    <row r="1169" spans="1:17" x14ac:dyDescent="0.2">
      <c r="A1169" t="s">
        <v>39</v>
      </c>
      <c r="B1169" t="s">
        <v>2359</v>
      </c>
      <c r="C1169" t="s">
        <v>2291</v>
      </c>
      <c r="D1169" t="s">
        <v>2360</v>
      </c>
      <c r="E1169" s="8">
        <v>5.6000000000000001E-2</v>
      </c>
      <c r="F1169" s="9">
        <f t="shared" si="18"/>
        <v>4596.4800000000005</v>
      </c>
      <c r="G1169" s="10">
        <v>12294</v>
      </c>
      <c r="H1169" s="11">
        <v>0</v>
      </c>
      <c r="K1169" s="10"/>
      <c r="N1169" s="10"/>
      <c r="Q1169" s="12"/>
    </row>
    <row r="1170" spans="1:17" x14ac:dyDescent="0.2">
      <c r="A1170" t="s">
        <v>11</v>
      </c>
      <c r="B1170" t="s">
        <v>2361</v>
      </c>
      <c r="C1170" t="s">
        <v>2291</v>
      </c>
      <c r="D1170" t="s">
        <v>2362</v>
      </c>
      <c r="E1170" s="8">
        <v>1.1041428571</v>
      </c>
      <c r="F1170" s="9">
        <f t="shared" si="18"/>
        <v>90628.045710767998</v>
      </c>
      <c r="G1170" s="10">
        <v>99999999</v>
      </c>
      <c r="H1170" s="11">
        <v>3</v>
      </c>
      <c r="K1170" s="10"/>
      <c r="N1170" s="10"/>
      <c r="Q1170" s="12"/>
    </row>
    <row r="1171" spans="1:17" x14ac:dyDescent="0.2">
      <c r="A1171" t="s">
        <v>11</v>
      </c>
      <c r="B1171" t="s">
        <v>2363</v>
      </c>
      <c r="C1171" t="s">
        <v>2291</v>
      </c>
      <c r="D1171" t="s">
        <v>2364</v>
      </c>
      <c r="E1171" s="8">
        <v>0.75919999999999999</v>
      </c>
      <c r="F1171" s="9">
        <f t="shared" si="18"/>
        <v>62315.135999999999</v>
      </c>
      <c r="G1171" s="10">
        <v>99999999</v>
      </c>
      <c r="H1171" s="11">
        <v>3</v>
      </c>
      <c r="K1171" s="10"/>
      <c r="N1171" s="10"/>
      <c r="Q1171" s="12"/>
    </row>
    <row r="1172" spans="1:17" x14ac:dyDescent="0.2">
      <c r="A1172" t="s">
        <v>39</v>
      </c>
      <c r="B1172" t="s">
        <v>2365</v>
      </c>
      <c r="C1172" t="s">
        <v>2291</v>
      </c>
      <c r="D1172" t="s">
        <v>2366</v>
      </c>
      <c r="E1172" s="8">
        <v>5.3999999999999999E-2</v>
      </c>
      <c r="F1172" s="9">
        <f t="shared" si="18"/>
        <v>4432.32</v>
      </c>
      <c r="G1172" s="10">
        <v>4422</v>
      </c>
      <c r="H1172" s="11">
        <v>0</v>
      </c>
      <c r="K1172" s="10"/>
      <c r="N1172" s="10"/>
      <c r="Q1172" s="12"/>
    </row>
    <row r="1173" spans="1:17" x14ac:dyDescent="0.2">
      <c r="A1173" t="s">
        <v>39</v>
      </c>
      <c r="B1173" t="s">
        <v>2367</v>
      </c>
      <c r="C1173" t="s">
        <v>2291</v>
      </c>
      <c r="D1173" t="s">
        <v>2368</v>
      </c>
      <c r="E1173" s="8">
        <v>5.3999999999999999E-2</v>
      </c>
      <c r="F1173" s="9">
        <f t="shared" si="18"/>
        <v>4432.32</v>
      </c>
      <c r="G1173" s="10">
        <v>17339</v>
      </c>
      <c r="H1173" s="11">
        <v>0</v>
      </c>
      <c r="K1173" s="10"/>
      <c r="N1173" s="10"/>
      <c r="Q1173" s="12"/>
    </row>
    <row r="1174" spans="1:17" x14ac:dyDescent="0.2">
      <c r="A1174" t="s">
        <v>11</v>
      </c>
      <c r="B1174" t="s">
        <v>2369</v>
      </c>
      <c r="C1174" t="s">
        <v>2291</v>
      </c>
      <c r="D1174" t="s">
        <v>2370</v>
      </c>
      <c r="E1174" s="8">
        <v>0.86199999999999999</v>
      </c>
      <c r="F1174" s="9">
        <f t="shared" si="18"/>
        <v>70752.959999999992</v>
      </c>
      <c r="G1174" s="10">
        <v>209198</v>
      </c>
      <c r="H1174" s="11">
        <v>15</v>
      </c>
      <c r="K1174" s="10"/>
      <c r="N1174" s="10"/>
      <c r="Q1174" s="12"/>
    </row>
    <row r="1175" spans="1:17" x14ac:dyDescent="0.2">
      <c r="A1175" t="s">
        <v>11</v>
      </c>
      <c r="B1175" t="s">
        <v>2371</v>
      </c>
      <c r="C1175" t="s">
        <v>2291</v>
      </c>
      <c r="D1175" t="s">
        <v>2372</v>
      </c>
      <c r="E1175" s="8">
        <v>0.84499999999999997</v>
      </c>
      <c r="F1175" s="9">
        <f t="shared" si="18"/>
        <v>69357.599999999991</v>
      </c>
      <c r="G1175" s="10">
        <v>198320</v>
      </c>
      <c r="H1175" s="11">
        <v>13</v>
      </c>
      <c r="K1175" s="10"/>
      <c r="N1175" s="10"/>
      <c r="Q1175" s="12"/>
    </row>
    <row r="1176" spans="1:17" x14ac:dyDescent="0.2">
      <c r="A1176" t="s">
        <v>11</v>
      </c>
      <c r="B1176" t="s">
        <v>2373</v>
      </c>
      <c r="C1176" t="s">
        <v>2291</v>
      </c>
      <c r="D1176" t="s">
        <v>2374</v>
      </c>
      <c r="E1176" s="8">
        <v>0.84499999999999997</v>
      </c>
      <c r="F1176" s="9">
        <f t="shared" si="18"/>
        <v>69357.599999999991</v>
      </c>
      <c r="G1176" s="10">
        <v>212816</v>
      </c>
      <c r="H1176" s="11">
        <v>14</v>
      </c>
      <c r="K1176" s="10"/>
      <c r="N1176" s="10"/>
      <c r="Q1176" s="12"/>
    </row>
    <row r="1177" spans="1:17" x14ac:dyDescent="0.2">
      <c r="A1177" t="s">
        <v>39</v>
      </c>
      <c r="B1177" t="s">
        <v>2375</v>
      </c>
      <c r="C1177" t="s">
        <v>2291</v>
      </c>
      <c r="D1177" t="s">
        <v>2376</v>
      </c>
      <c r="E1177" s="8">
        <v>8.3000000000000004E-2</v>
      </c>
      <c r="F1177" s="9">
        <f t="shared" si="18"/>
        <v>6812.64</v>
      </c>
      <c r="G1177" s="10">
        <v>18979</v>
      </c>
      <c r="H1177" s="11">
        <v>0</v>
      </c>
      <c r="K1177" s="10"/>
      <c r="N1177" s="10"/>
      <c r="Q1177" s="12"/>
    </row>
    <row r="1178" spans="1:17" x14ac:dyDescent="0.2">
      <c r="A1178" t="s">
        <v>39</v>
      </c>
      <c r="B1178" t="s">
        <v>2377</v>
      </c>
      <c r="C1178" t="s">
        <v>2291</v>
      </c>
      <c r="D1178" t="s">
        <v>2378</v>
      </c>
      <c r="E1178" s="8">
        <v>7.3999999999999996E-2</v>
      </c>
      <c r="F1178" s="9">
        <f t="shared" si="18"/>
        <v>6073.92</v>
      </c>
      <c r="G1178" s="10">
        <v>16886</v>
      </c>
      <c r="H1178" s="11">
        <v>0</v>
      </c>
      <c r="K1178" s="10"/>
      <c r="N1178" s="10"/>
      <c r="Q1178" s="12"/>
    </row>
    <row r="1179" spans="1:17" ht="15" x14ac:dyDescent="0.25">
      <c r="A1179" s="15" t="s">
        <v>11</v>
      </c>
      <c r="B1179" s="15" t="s">
        <v>2379</v>
      </c>
      <c r="C1179" s="15" t="s">
        <v>2291</v>
      </c>
      <c r="D1179" s="15" t="s">
        <v>2380</v>
      </c>
      <c r="E1179" s="8">
        <v>2.0320877193000002</v>
      </c>
      <c r="F1179" s="9">
        <f t="shared" si="18"/>
        <v>166793.76000014402</v>
      </c>
      <c r="G1179" s="10">
        <v>99999999</v>
      </c>
      <c r="H1179" s="11">
        <v>1</v>
      </c>
      <c r="K1179" s="10"/>
      <c r="N1179" s="10"/>
      <c r="Q1179" s="12"/>
    </row>
    <row r="1180" spans="1:17" x14ac:dyDescent="0.2">
      <c r="A1180" t="s">
        <v>39</v>
      </c>
      <c r="B1180" t="s">
        <v>2381</v>
      </c>
      <c r="C1180" t="s">
        <v>2291</v>
      </c>
      <c r="D1180" t="s">
        <v>2382</v>
      </c>
      <c r="E1180" s="8">
        <v>5.6000000000000001E-2</v>
      </c>
      <c r="F1180" s="9">
        <f t="shared" si="18"/>
        <v>4596.4800000000005</v>
      </c>
      <c r="G1180" s="10">
        <v>4067</v>
      </c>
      <c r="H1180" s="11">
        <v>0</v>
      </c>
      <c r="K1180" s="10"/>
      <c r="N1180" s="10"/>
      <c r="Q1180" s="12"/>
    </row>
    <row r="1181" spans="1:17" x14ac:dyDescent="0.2">
      <c r="A1181" t="s">
        <v>39</v>
      </c>
      <c r="B1181" t="s">
        <v>2383</v>
      </c>
      <c r="C1181" t="s">
        <v>2291</v>
      </c>
      <c r="D1181" t="s">
        <v>2384</v>
      </c>
      <c r="E1181" s="8">
        <v>5.6000000000000001E-2</v>
      </c>
      <c r="F1181" s="9">
        <f t="shared" si="18"/>
        <v>4596.4800000000005</v>
      </c>
      <c r="G1181" s="10">
        <v>7193</v>
      </c>
      <c r="H1181" s="11">
        <v>0</v>
      </c>
      <c r="K1181" s="10"/>
      <c r="N1181" s="10"/>
      <c r="Q1181" s="12"/>
    </row>
    <row r="1182" spans="1:17" x14ac:dyDescent="0.2">
      <c r="A1182" t="s">
        <v>11</v>
      </c>
      <c r="B1182" t="s">
        <v>2385</v>
      </c>
      <c r="C1182" t="s">
        <v>2291</v>
      </c>
      <c r="D1182" t="s">
        <v>2386</v>
      </c>
      <c r="E1182" s="8">
        <v>0.55320952400000001</v>
      </c>
      <c r="F1182" s="9">
        <f t="shared" si="18"/>
        <v>45407.437729919999</v>
      </c>
      <c r="G1182" s="10">
        <v>99999999</v>
      </c>
      <c r="H1182" s="11">
        <v>10</v>
      </c>
      <c r="K1182" s="10"/>
      <c r="N1182" s="10"/>
      <c r="Q1182" s="12"/>
    </row>
    <row r="1183" spans="1:17" x14ac:dyDescent="0.2">
      <c r="A1183" t="s">
        <v>11</v>
      </c>
      <c r="B1183" t="s">
        <v>2387</v>
      </c>
      <c r="C1183" t="s">
        <v>2291</v>
      </c>
      <c r="D1183" t="s">
        <v>2388</v>
      </c>
      <c r="E1183" s="8">
        <v>0.32844761900000002</v>
      </c>
      <c r="F1183" s="9">
        <f t="shared" si="18"/>
        <v>26958.98056752</v>
      </c>
      <c r="G1183" s="10">
        <v>99999999</v>
      </c>
      <c r="H1183" s="11">
        <v>1</v>
      </c>
      <c r="K1183" s="10"/>
      <c r="N1183" s="10"/>
      <c r="Q1183" s="12"/>
    </row>
    <row r="1184" spans="1:17" x14ac:dyDescent="0.2">
      <c r="A1184" t="s">
        <v>39</v>
      </c>
      <c r="B1184" t="s">
        <v>2389</v>
      </c>
      <c r="C1184" t="s">
        <v>2291</v>
      </c>
      <c r="D1184" t="s">
        <v>2390</v>
      </c>
      <c r="E1184" s="8">
        <v>8.0152380999999995E-2</v>
      </c>
      <c r="F1184" s="9">
        <f t="shared" si="18"/>
        <v>6578.9074324799994</v>
      </c>
      <c r="G1184" s="10">
        <v>12915</v>
      </c>
      <c r="H1184" s="11">
        <v>0</v>
      </c>
      <c r="K1184" s="10"/>
      <c r="N1184" s="10"/>
      <c r="Q1184" s="12"/>
    </row>
    <row r="1185" spans="1:17" x14ac:dyDescent="0.2">
      <c r="A1185" t="s">
        <v>39</v>
      </c>
      <c r="B1185" t="s">
        <v>2391</v>
      </c>
      <c r="C1185" t="s">
        <v>2291</v>
      </c>
      <c r="D1185" t="s">
        <v>2392</v>
      </c>
      <c r="E1185" s="8">
        <v>6.9095238000000003E-2</v>
      </c>
      <c r="F1185" s="9">
        <f t="shared" si="18"/>
        <v>5671.3371350400002</v>
      </c>
      <c r="G1185" s="10">
        <v>12824</v>
      </c>
      <c r="H1185" s="11">
        <v>0</v>
      </c>
      <c r="K1185" s="10"/>
      <c r="N1185" s="10"/>
      <c r="Q1185" s="12"/>
    </row>
    <row r="1186" spans="1:17" x14ac:dyDescent="0.2">
      <c r="A1186" t="s">
        <v>11</v>
      </c>
      <c r="B1186" t="s">
        <v>2393</v>
      </c>
      <c r="C1186" t="s">
        <v>2291</v>
      </c>
      <c r="D1186" t="s">
        <v>2394</v>
      </c>
      <c r="E1186" s="8">
        <v>0.93400000000000005</v>
      </c>
      <c r="F1186" s="9">
        <f t="shared" si="18"/>
        <v>76662.720000000001</v>
      </c>
      <c r="G1186" s="10">
        <v>99999999</v>
      </c>
      <c r="H1186" s="11">
        <v>8</v>
      </c>
      <c r="K1186" s="10"/>
      <c r="N1186" s="10"/>
      <c r="Q1186" s="12"/>
    </row>
    <row r="1187" spans="1:17" x14ac:dyDescent="0.2">
      <c r="A1187" t="s">
        <v>11</v>
      </c>
      <c r="B1187" t="s">
        <v>2395</v>
      </c>
      <c r="C1187" t="s">
        <v>2291</v>
      </c>
      <c r="D1187" t="s">
        <v>2396</v>
      </c>
      <c r="E1187" s="8">
        <v>0.93400000000000005</v>
      </c>
      <c r="F1187" s="9">
        <f t="shared" si="18"/>
        <v>76662.720000000001</v>
      </c>
      <c r="G1187" s="10">
        <v>99999999</v>
      </c>
      <c r="H1187" s="11">
        <v>6</v>
      </c>
      <c r="K1187" s="10"/>
      <c r="N1187" s="10"/>
      <c r="Q1187" s="12"/>
    </row>
    <row r="1188" spans="1:17" x14ac:dyDescent="0.2">
      <c r="A1188" t="s">
        <v>39</v>
      </c>
      <c r="B1188" t="s">
        <v>2397</v>
      </c>
      <c r="C1188" t="s">
        <v>2291</v>
      </c>
      <c r="D1188" t="s">
        <v>2398</v>
      </c>
      <c r="E1188" s="8">
        <v>7.1999999999999995E-2</v>
      </c>
      <c r="F1188" s="9">
        <f t="shared" si="18"/>
        <v>5909.7599999999993</v>
      </c>
      <c r="G1188" s="10">
        <v>15098</v>
      </c>
      <c r="H1188" s="11">
        <v>0</v>
      </c>
      <c r="K1188" s="10"/>
      <c r="N1188" s="10"/>
      <c r="Q1188" s="12"/>
    </row>
    <row r="1189" spans="1:17" x14ac:dyDescent="0.2">
      <c r="A1189" t="s">
        <v>39</v>
      </c>
      <c r="B1189" t="s">
        <v>2399</v>
      </c>
      <c r="C1189" t="s">
        <v>2291</v>
      </c>
      <c r="D1189" t="s">
        <v>2400</v>
      </c>
      <c r="E1189" s="8">
        <v>7.1999999999999995E-2</v>
      </c>
      <c r="F1189" s="9">
        <f t="shared" si="18"/>
        <v>5909.7599999999993</v>
      </c>
      <c r="G1189" s="10">
        <v>12681</v>
      </c>
      <c r="H1189" s="11">
        <v>0</v>
      </c>
      <c r="K1189" s="10"/>
      <c r="N1189" s="10"/>
      <c r="Q1189" s="12"/>
    </row>
    <row r="1190" spans="1:17" x14ac:dyDescent="0.2">
      <c r="A1190" t="s">
        <v>11</v>
      </c>
      <c r="B1190" t="s">
        <v>2401</v>
      </c>
      <c r="C1190" t="s">
        <v>2291</v>
      </c>
      <c r="D1190" t="s">
        <v>2402</v>
      </c>
      <c r="E1190" s="8">
        <v>0.781580952</v>
      </c>
      <c r="F1190" s="9">
        <f t="shared" si="18"/>
        <v>64152.164540159996</v>
      </c>
      <c r="G1190" s="10">
        <v>183231</v>
      </c>
      <c r="H1190" s="11">
        <v>16</v>
      </c>
      <c r="K1190" s="10"/>
      <c r="N1190" s="10"/>
      <c r="Q1190" s="12"/>
    </row>
    <row r="1191" spans="1:17" x14ac:dyDescent="0.2">
      <c r="A1191" t="s">
        <v>11</v>
      </c>
      <c r="B1191" t="s">
        <v>2403</v>
      </c>
      <c r="C1191" t="s">
        <v>2291</v>
      </c>
      <c r="D1191" t="s">
        <v>2404</v>
      </c>
      <c r="E1191" s="8">
        <v>0.77637142859999997</v>
      </c>
      <c r="F1191" s="9">
        <f t="shared" si="18"/>
        <v>63724.566859487997</v>
      </c>
      <c r="G1191" s="10">
        <v>189904</v>
      </c>
      <c r="H1191" s="11">
        <v>11</v>
      </c>
      <c r="K1191" s="10"/>
      <c r="N1191" s="10"/>
      <c r="Q1191" s="12"/>
    </row>
    <row r="1192" spans="1:17" x14ac:dyDescent="0.2">
      <c r="A1192" t="s">
        <v>39</v>
      </c>
      <c r="B1192" t="s">
        <v>2405</v>
      </c>
      <c r="C1192" t="s">
        <v>2291</v>
      </c>
      <c r="D1192" t="s">
        <v>2406</v>
      </c>
      <c r="E1192" s="8">
        <v>7.1999999999999995E-2</v>
      </c>
      <c r="F1192" s="9">
        <f t="shared" si="18"/>
        <v>5909.7599999999993</v>
      </c>
      <c r="G1192" s="10">
        <v>13783</v>
      </c>
      <c r="H1192" s="11">
        <v>0</v>
      </c>
      <c r="K1192" s="10"/>
      <c r="N1192" s="10"/>
      <c r="Q1192" s="12"/>
    </row>
    <row r="1193" spans="1:17" x14ac:dyDescent="0.2">
      <c r="A1193" t="s">
        <v>39</v>
      </c>
      <c r="B1193" t="s">
        <v>2407</v>
      </c>
      <c r="C1193" t="s">
        <v>2291</v>
      </c>
      <c r="D1193" t="s">
        <v>2408</v>
      </c>
      <c r="E1193" s="8">
        <v>7.1999999999999995E-2</v>
      </c>
      <c r="F1193" s="9">
        <f t="shared" si="18"/>
        <v>5909.7599999999993</v>
      </c>
      <c r="G1193" s="10">
        <v>14215</v>
      </c>
      <c r="H1193" s="11">
        <v>0</v>
      </c>
      <c r="K1193" s="10"/>
      <c r="N1193" s="10"/>
      <c r="Q1193" s="12"/>
    </row>
    <row r="1194" spans="1:17" x14ac:dyDescent="0.2">
      <c r="A1194" t="s">
        <v>11</v>
      </c>
      <c r="B1194" t="s">
        <v>2409</v>
      </c>
      <c r="C1194" t="s">
        <v>2291</v>
      </c>
      <c r="D1194" t="s">
        <v>2410</v>
      </c>
      <c r="E1194" s="8">
        <v>0.89800000000000002</v>
      </c>
      <c r="F1194" s="9">
        <f t="shared" si="18"/>
        <v>73707.839999999997</v>
      </c>
      <c r="G1194" s="10">
        <v>241680</v>
      </c>
      <c r="H1194" s="11">
        <v>16</v>
      </c>
      <c r="K1194" s="10"/>
      <c r="N1194" s="10"/>
      <c r="Q1194" s="12"/>
    </row>
    <row r="1195" spans="1:17" x14ac:dyDescent="0.2">
      <c r="A1195" t="s">
        <v>11</v>
      </c>
      <c r="B1195" t="s">
        <v>2411</v>
      </c>
      <c r="C1195" t="s">
        <v>2291</v>
      </c>
      <c r="D1195" t="s">
        <v>2412</v>
      </c>
      <c r="E1195" s="8">
        <v>0.89800000000000002</v>
      </c>
      <c r="F1195" s="9">
        <f t="shared" si="18"/>
        <v>73707.839999999997</v>
      </c>
      <c r="G1195" s="10">
        <v>99999999</v>
      </c>
      <c r="H1195" s="11">
        <v>6</v>
      </c>
      <c r="K1195" s="10"/>
      <c r="N1195" s="10"/>
      <c r="Q1195" s="12"/>
    </row>
    <row r="1196" spans="1:17" x14ac:dyDescent="0.2">
      <c r="A1196" t="s">
        <v>39</v>
      </c>
      <c r="B1196" t="s">
        <v>2413</v>
      </c>
      <c r="C1196" t="s">
        <v>2291</v>
      </c>
      <c r="D1196" t="s">
        <v>2414</v>
      </c>
      <c r="E1196" s="8">
        <v>8.7028571400000004E-2</v>
      </c>
      <c r="F1196" s="9">
        <f t="shared" si="18"/>
        <v>7143.3051405120004</v>
      </c>
      <c r="G1196" s="10">
        <v>11505</v>
      </c>
      <c r="H1196" s="11">
        <v>0</v>
      </c>
      <c r="K1196" s="10"/>
      <c r="N1196" s="10"/>
      <c r="Q1196" s="12"/>
    </row>
    <row r="1197" spans="1:17" x14ac:dyDescent="0.2">
      <c r="A1197" t="s">
        <v>39</v>
      </c>
      <c r="B1197" t="s">
        <v>2415</v>
      </c>
      <c r="C1197" t="s">
        <v>2291</v>
      </c>
      <c r="D1197" t="s">
        <v>2416</v>
      </c>
      <c r="E1197" s="8">
        <v>7.1114285999999999E-2</v>
      </c>
      <c r="F1197" s="9">
        <f t="shared" si="18"/>
        <v>5837.0605948800003</v>
      </c>
      <c r="G1197" s="10">
        <v>12713</v>
      </c>
      <c r="H1197" s="11">
        <v>0</v>
      </c>
      <c r="K1197" s="10"/>
      <c r="N1197" s="10"/>
      <c r="Q1197" s="12"/>
    </row>
    <row r="1198" spans="1:17" x14ac:dyDescent="0.2">
      <c r="A1198" t="s">
        <v>11</v>
      </c>
      <c r="B1198" t="s">
        <v>2417</v>
      </c>
      <c r="C1198" t="s">
        <v>2291</v>
      </c>
      <c r="D1198" t="s">
        <v>2418</v>
      </c>
      <c r="E1198" s="8">
        <v>0.64680000000000004</v>
      </c>
      <c r="F1198" s="9">
        <f t="shared" si="18"/>
        <v>53089.344000000005</v>
      </c>
      <c r="G1198" s="10">
        <v>57805</v>
      </c>
      <c r="H1198" s="11">
        <v>1</v>
      </c>
      <c r="K1198" s="10"/>
      <c r="N1198" s="10"/>
      <c r="Q1198" s="12"/>
    </row>
    <row r="1199" spans="1:17" x14ac:dyDescent="0.2">
      <c r="A1199" t="s">
        <v>11</v>
      </c>
      <c r="B1199" t="s">
        <v>2419</v>
      </c>
      <c r="C1199" t="s">
        <v>2291</v>
      </c>
      <c r="D1199" t="s">
        <v>2420</v>
      </c>
      <c r="E1199" s="8">
        <v>0.72562352939999997</v>
      </c>
      <c r="F1199" s="9">
        <f t="shared" si="18"/>
        <v>59559.179293151996</v>
      </c>
      <c r="G1199" s="10">
        <v>99999999</v>
      </c>
      <c r="H1199" s="11">
        <v>2</v>
      </c>
      <c r="K1199" s="10"/>
      <c r="N1199" s="10"/>
      <c r="Q1199" s="12"/>
    </row>
    <row r="1200" spans="1:17" x14ac:dyDescent="0.2">
      <c r="A1200" t="s">
        <v>39</v>
      </c>
      <c r="B1200" t="s">
        <v>2421</v>
      </c>
      <c r="C1200" t="s">
        <v>2291</v>
      </c>
      <c r="D1200" t="s">
        <v>2422</v>
      </c>
      <c r="E1200" s="8">
        <v>7.3999999999999996E-2</v>
      </c>
      <c r="F1200" s="9">
        <f t="shared" si="18"/>
        <v>6073.92</v>
      </c>
      <c r="G1200" s="10">
        <v>5748</v>
      </c>
      <c r="H1200" s="11">
        <v>0</v>
      </c>
      <c r="K1200" s="10"/>
      <c r="N1200" s="10"/>
      <c r="Q1200" s="12"/>
    </row>
    <row r="1201" spans="1:17" x14ac:dyDescent="0.2">
      <c r="A1201" t="s">
        <v>39</v>
      </c>
      <c r="B1201" t="s">
        <v>2423</v>
      </c>
      <c r="C1201" t="s">
        <v>2291</v>
      </c>
      <c r="D1201" t="s">
        <v>2424</v>
      </c>
      <c r="E1201" s="8">
        <v>7.3999999999999996E-2</v>
      </c>
      <c r="F1201" s="9">
        <f t="shared" si="18"/>
        <v>6073.92</v>
      </c>
      <c r="G1201" s="10">
        <v>99999999</v>
      </c>
      <c r="H1201" s="11">
        <v>0</v>
      </c>
      <c r="K1201" s="10"/>
      <c r="N1201" s="10"/>
      <c r="Q1201" s="12"/>
    </row>
    <row r="1202" spans="1:17" x14ac:dyDescent="0.2">
      <c r="A1202" t="s">
        <v>11</v>
      </c>
      <c r="B1202" t="s">
        <v>2425</v>
      </c>
      <c r="C1202" t="s">
        <v>2291</v>
      </c>
      <c r="D1202" t="s">
        <v>2426</v>
      </c>
      <c r="E1202" s="8">
        <v>0.88568571429999998</v>
      </c>
      <c r="F1202" s="9">
        <f t="shared" si="18"/>
        <v>72697.083429744001</v>
      </c>
      <c r="G1202" s="10">
        <v>231396</v>
      </c>
      <c r="H1202" s="11">
        <v>16</v>
      </c>
      <c r="K1202" s="10"/>
      <c r="N1202" s="10"/>
      <c r="Q1202" s="12"/>
    </row>
    <row r="1203" spans="1:17" x14ac:dyDescent="0.2">
      <c r="A1203" t="s">
        <v>11</v>
      </c>
      <c r="B1203" t="s">
        <v>2427</v>
      </c>
      <c r="C1203" t="s">
        <v>2291</v>
      </c>
      <c r="D1203" t="s">
        <v>2428</v>
      </c>
      <c r="E1203" s="8">
        <v>0.53914285699999998</v>
      </c>
      <c r="F1203" s="9">
        <f t="shared" si="18"/>
        <v>44252.84570256</v>
      </c>
      <c r="G1203" s="10">
        <v>138649</v>
      </c>
      <c r="H1203" s="11">
        <v>2</v>
      </c>
      <c r="K1203" s="10"/>
      <c r="N1203" s="10"/>
      <c r="Q1203" s="12"/>
    </row>
    <row r="1204" spans="1:17" x14ac:dyDescent="0.2">
      <c r="A1204" t="s">
        <v>39</v>
      </c>
      <c r="B1204" t="s">
        <v>2429</v>
      </c>
      <c r="C1204" t="s">
        <v>2291</v>
      </c>
      <c r="D1204" t="s">
        <v>2430</v>
      </c>
      <c r="E1204" s="8">
        <v>7.0999999999999994E-2</v>
      </c>
      <c r="F1204" s="9">
        <f t="shared" si="18"/>
        <v>5827.6799999999994</v>
      </c>
      <c r="G1204" s="10">
        <v>15663</v>
      </c>
      <c r="H1204" s="11">
        <v>0</v>
      </c>
      <c r="K1204" s="10"/>
      <c r="N1204" s="10"/>
      <c r="Q1204" s="12"/>
    </row>
    <row r="1205" spans="1:17" x14ac:dyDescent="0.2">
      <c r="A1205" t="s">
        <v>39</v>
      </c>
      <c r="B1205" t="s">
        <v>2431</v>
      </c>
      <c r="C1205" t="s">
        <v>2291</v>
      </c>
      <c r="D1205" t="s">
        <v>2432</v>
      </c>
      <c r="E1205" s="8">
        <v>6.8000000000000005E-2</v>
      </c>
      <c r="F1205" s="9">
        <f t="shared" si="18"/>
        <v>5581.4400000000005</v>
      </c>
      <c r="G1205" s="10">
        <v>15541</v>
      </c>
      <c r="H1205" s="11">
        <v>0</v>
      </c>
      <c r="K1205" s="10"/>
      <c r="N1205" s="10"/>
      <c r="Q1205" s="12"/>
    </row>
    <row r="1206" spans="1:17" x14ac:dyDescent="0.2">
      <c r="A1206" t="s">
        <v>11</v>
      </c>
      <c r="B1206" t="s">
        <v>2433</v>
      </c>
      <c r="C1206" t="s">
        <v>2291</v>
      </c>
      <c r="D1206" t="s">
        <v>2434</v>
      </c>
      <c r="E1206" s="8">
        <v>0.65400000000000003</v>
      </c>
      <c r="F1206" s="9">
        <f t="shared" si="18"/>
        <v>53680.32</v>
      </c>
      <c r="G1206" s="10">
        <v>164103</v>
      </c>
      <c r="H1206" s="11">
        <v>3</v>
      </c>
      <c r="K1206" s="10"/>
      <c r="N1206" s="10"/>
      <c r="Q1206" s="12"/>
    </row>
    <row r="1207" spans="1:17" x14ac:dyDescent="0.2">
      <c r="A1207" t="s">
        <v>11</v>
      </c>
      <c r="B1207" t="s">
        <v>2435</v>
      </c>
      <c r="C1207" t="s">
        <v>2291</v>
      </c>
      <c r="D1207" t="s">
        <v>2436</v>
      </c>
      <c r="E1207" s="8">
        <v>0.65400000000000003</v>
      </c>
      <c r="F1207" s="9">
        <f t="shared" si="18"/>
        <v>53680.32</v>
      </c>
      <c r="G1207" s="10">
        <v>121465</v>
      </c>
      <c r="H1207" s="11">
        <v>8</v>
      </c>
      <c r="K1207" s="10"/>
      <c r="N1207" s="10"/>
      <c r="Q1207" s="12"/>
    </row>
    <row r="1208" spans="1:17" x14ac:dyDescent="0.2">
      <c r="A1208" t="s">
        <v>39</v>
      </c>
      <c r="B1208" t="s">
        <v>2437</v>
      </c>
      <c r="C1208" t="s">
        <v>2291</v>
      </c>
      <c r="D1208" t="s">
        <v>2438</v>
      </c>
      <c r="E1208" s="8">
        <v>5.3999999999999999E-2</v>
      </c>
      <c r="F1208" s="9">
        <f t="shared" si="18"/>
        <v>4432.32</v>
      </c>
      <c r="G1208" s="10">
        <v>12767</v>
      </c>
      <c r="H1208" s="11">
        <v>0</v>
      </c>
      <c r="K1208" s="10"/>
      <c r="N1208" s="10"/>
      <c r="Q1208" s="12"/>
    </row>
    <row r="1209" spans="1:17" x14ac:dyDescent="0.2">
      <c r="A1209" t="s">
        <v>39</v>
      </c>
      <c r="B1209" t="s">
        <v>2439</v>
      </c>
      <c r="C1209" t="s">
        <v>2291</v>
      </c>
      <c r="D1209" t="s">
        <v>2440</v>
      </c>
      <c r="E1209" s="8">
        <v>4.5999999999999999E-2</v>
      </c>
      <c r="F1209" s="9">
        <f t="shared" si="18"/>
        <v>3775.68</v>
      </c>
      <c r="G1209" s="10">
        <v>9369</v>
      </c>
      <c r="H1209" s="11">
        <v>0</v>
      </c>
      <c r="K1209" s="10"/>
      <c r="N1209" s="10"/>
      <c r="Q1209" s="12"/>
    </row>
    <row r="1210" spans="1:17" x14ac:dyDescent="0.2">
      <c r="A1210" t="s">
        <v>11</v>
      </c>
      <c r="B1210" t="s">
        <v>2441</v>
      </c>
      <c r="C1210" t="s">
        <v>2291</v>
      </c>
      <c r="D1210" t="s">
        <v>2442</v>
      </c>
      <c r="E1210" s="8">
        <v>0.63700000000000001</v>
      </c>
      <c r="F1210" s="9">
        <f t="shared" si="18"/>
        <v>52284.959999999999</v>
      </c>
      <c r="G1210" s="10">
        <v>99999999</v>
      </c>
      <c r="H1210" s="11">
        <v>4</v>
      </c>
      <c r="K1210" s="10"/>
      <c r="N1210" s="10"/>
      <c r="Q1210" s="12"/>
    </row>
    <row r="1211" spans="1:17" x14ac:dyDescent="0.2">
      <c r="A1211" t="s">
        <v>11</v>
      </c>
      <c r="B1211" t="s">
        <v>2443</v>
      </c>
      <c r="C1211" t="s">
        <v>2291</v>
      </c>
      <c r="D1211" t="s">
        <v>2444</v>
      </c>
      <c r="E1211" s="8">
        <v>0.63700000000000001</v>
      </c>
      <c r="F1211" s="9">
        <f t="shared" si="18"/>
        <v>52284.959999999999</v>
      </c>
      <c r="G1211" s="10">
        <v>99999999</v>
      </c>
      <c r="H1211" s="11">
        <v>8</v>
      </c>
      <c r="K1211" s="10"/>
      <c r="N1211" s="10"/>
      <c r="Q1211" s="12"/>
    </row>
    <row r="1212" spans="1:17" x14ac:dyDescent="0.2">
      <c r="A1212" t="s">
        <v>39</v>
      </c>
      <c r="B1212" t="s">
        <v>2445</v>
      </c>
      <c r="C1212" t="s">
        <v>2291</v>
      </c>
      <c r="D1212" t="s">
        <v>2446</v>
      </c>
      <c r="E1212" s="8">
        <v>3.9E-2</v>
      </c>
      <c r="F1212" s="9">
        <f t="shared" si="18"/>
        <v>3201.12</v>
      </c>
      <c r="G1212" s="10">
        <v>5783</v>
      </c>
      <c r="H1212" s="11">
        <v>0</v>
      </c>
      <c r="K1212" s="10"/>
      <c r="N1212" s="10"/>
      <c r="Q1212" s="12"/>
    </row>
    <row r="1213" spans="1:17" x14ac:dyDescent="0.2">
      <c r="A1213" t="s">
        <v>39</v>
      </c>
      <c r="B1213" t="s">
        <v>2447</v>
      </c>
      <c r="C1213" t="s">
        <v>2291</v>
      </c>
      <c r="D1213" t="s">
        <v>2448</v>
      </c>
      <c r="E1213" s="8">
        <v>3.6999999999999998E-2</v>
      </c>
      <c r="F1213" s="9">
        <f t="shared" si="18"/>
        <v>3036.96</v>
      </c>
      <c r="G1213" s="10">
        <v>6465</v>
      </c>
      <c r="H1213" s="11">
        <v>0</v>
      </c>
      <c r="K1213" s="10"/>
      <c r="N1213" s="10"/>
      <c r="Q1213" s="12"/>
    </row>
    <row r="1214" spans="1:17" x14ac:dyDescent="0.2">
      <c r="A1214" t="s">
        <v>11</v>
      </c>
      <c r="B1214" t="s">
        <v>2449</v>
      </c>
      <c r="C1214" t="s">
        <v>2291</v>
      </c>
      <c r="D1214" t="s">
        <v>2450</v>
      </c>
      <c r="E1214" s="8">
        <v>1.2030000000000001</v>
      </c>
      <c r="F1214" s="9">
        <f t="shared" si="18"/>
        <v>98742.24</v>
      </c>
      <c r="G1214" s="10">
        <v>394656</v>
      </c>
      <c r="H1214" s="11">
        <v>18</v>
      </c>
      <c r="K1214" s="10"/>
      <c r="N1214" s="10"/>
      <c r="Q1214" s="12"/>
    </row>
    <row r="1215" spans="1:17" x14ac:dyDescent="0.2">
      <c r="A1215" t="s">
        <v>11</v>
      </c>
      <c r="B1215" t="s">
        <v>2451</v>
      </c>
      <c r="C1215" t="s">
        <v>2291</v>
      </c>
      <c r="D1215" t="s">
        <v>2452</v>
      </c>
      <c r="E1215" s="8">
        <v>1.117</v>
      </c>
      <c r="F1215" s="9">
        <f t="shared" si="18"/>
        <v>91683.36</v>
      </c>
      <c r="G1215" s="10">
        <v>270178</v>
      </c>
      <c r="H1215" s="11">
        <v>18</v>
      </c>
      <c r="K1215" s="10"/>
      <c r="N1215" s="10"/>
      <c r="Q1215" s="12"/>
    </row>
    <row r="1216" spans="1:17" x14ac:dyDescent="0.2">
      <c r="A1216" t="s">
        <v>39</v>
      </c>
      <c r="B1216" t="s">
        <v>2453</v>
      </c>
      <c r="C1216" t="s">
        <v>2291</v>
      </c>
      <c r="D1216" t="s">
        <v>2454</v>
      </c>
      <c r="E1216" s="8">
        <v>6.3180951999999999E-2</v>
      </c>
      <c r="F1216" s="9">
        <f t="shared" si="18"/>
        <v>5185.89254016</v>
      </c>
      <c r="G1216" s="10">
        <v>9935</v>
      </c>
      <c r="H1216" s="11">
        <v>0</v>
      </c>
      <c r="K1216" s="10"/>
      <c r="N1216" s="10"/>
      <c r="Q1216" s="12"/>
    </row>
    <row r="1217" spans="1:17" x14ac:dyDescent="0.2">
      <c r="A1217" t="s">
        <v>39</v>
      </c>
      <c r="B1217" t="s">
        <v>2455</v>
      </c>
      <c r="C1217" t="s">
        <v>2291</v>
      </c>
      <c r="D1217" t="s">
        <v>2456</v>
      </c>
      <c r="E1217" s="8">
        <v>5.8000000000000003E-2</v>
      </c>
      <c r="F1217" s="9">
        <f t="shared" si="18"/>
        <v>4760.6400000000003</v>
      </c>
      <c r="G1217" s="10">
        <v>13208</v>
      </c>
      <c r="H1217" s="11">
        <v>0</v>
      </c>
      <c r="K1217" s="10"/>
      <c r="N1217" s="10"/>
      <c r="Q1217" s="12"/>
    </row>
    <row r="1218" spans="1:17" x14ac:dyDescent="0.2">
      <c r="A1218" t="s">
        <v>11</v>
      </c>
      <c r="B1218" t="s">
        <v>2457</v>
      </c>
      <c r="C1218" t="s">
        <v>2291</v>
      </c>
      <c r="D1218" t="s">
        <v>2458</v>
      </c>
      <c r="E1218" s="8">
        <v>1.1959333333</v>
      </c>
      <c r="F1218" s="9">
        <f t="shared" si="18"/>
        <v>98162.207997263991</v>
      </c>
      <c r="G1218" s="10">
        <v>99999999</v>
      </c>
      <c r="H1218" s="11">
        <v>8</v>
      </c>
      <c r="K1218" s="10"/>
      <c r="N1218" s="10"/>
      <c r="Q1218" s="12"/>
    </row>
    <row r="1219" spans="1:17" x14ac:dyDescent="0.2">
      <c r="A1219" t="s">
        <v>11</v>
      </c>
      <c r="B1219" t="s">
        <v>2459</v>
      </c>
      <c r="C1219" t="s">
        <v>2291</v>
      </c>
      <c r="D1219" t="s">
        <v>2460</v>
      </c>
      <c r="E1219" s="8">
        <v>0.34949999999999998</v>
      </c>
      <c r="F1219" s="9">
        <f t="shared" si="18"/>
        <v>28686.959999999999</v>
      </c>
      <c r="G1219" s="10">
        <v>92650</v>
      </c>
      <c r="H1219" s="11">
        <v>1</v>
      </c>
      <c r="K1219" s="10"/>
      <c r="N1219" s="10"/>
      <c r="Q1219" s="12"/>
    </row>
    <row r="1220" spans="1:17" x14ac:dyDescent="0.2">
      <c r="A1220" t="s">
        <v>39</v>
      </c>
      <c r="B1220" t="s">
        <v>2461</v>
      </c>
      <c r="C1220" t="s">
        <v>2291</v>
      </c>
      <c r="D1220" t="s">
        <v>2462</v>
      </c>
      <c r="E1220" s="8">
        <v>0.04</v>
      </c>
      <c r="F1220" s="9">
        <f t="shared" si="18"/>
        <v>3283.2000000000003</v>
      </c>
      <c r="G1220" s="10">
        <v>4522</v>
      </c>
      <c r="H1220" s="11">
        <v>0</v>
      </c>
      <c r="K1220" s="10"/>
      <c r="N1220" s="10"/>
      <c r="Q1220" s="12"/>
    </row>
    <row r="1221" spans="1:17" x14ac:dyDescent="0.2">
      <c r="A1221" t="s">
        <v>39</v>
      </c>
      <c r="B1221" t="s">
        <v>2463</v>
      </c>
      <c r="C1221" t="s">
        <v>2291</v>
      </c>
      <c r="D1221" t="s">
        <v>2464</v>
      </c>
      <c r="E1221" s="8">
        <v>0.04</v>
      </c>
      <c r="F1221" s="9">
        <f t="shared" si="18"/>
        <v>3283.2000000000003</v>
      </c>
      <c r="G1221" s="10">
        <v>7129</v>
      </c>
      <c r="H1221" s="11">
        <v>0</v>
      </c>
      <c r="K1221" s="10"/>
      <c r="N1221" s="10"/>
      <c r="Q1221" s="12"/>
    </row>
    <row r="1222" spans="1:17" x14ac:dyDescent="0.2">
      <c r="A1222" t="s">
        <v>11</v>
      </c>
      <c r="B1222" t="s">
        <v>2465</v>
      </c>
      <c r="C1222" t="s">
        <v>2291</v>
      </c>
      <c r="D1222" t="s">
        <v>2466</v>
      </c>
      <c r="E1222" s="8">
        <v>0.71299999999999997</v>
      </c>
      <c r="F1222" s="9">
        <f t="shared" ref="F1222:F1285" si="19">82080*E1222</f>
        <v>58523.040000000001</v>
      </c>
      <c r="G1222" s="10">
        <v>169884</v>
      </c>
      <c r="H1222" s="11">
        <v>13</v>
      </c>
      <c r="K1222" s="10"/>
      <c r="N1222" s="10"/>
      <c r="Q1222" s="12"/>
    </row>
    <row r="1223" spans="1:17" x14ac:dyDescent="0.2">
      <c r="A1223" t="s">
        <v>11</v>
      </c>
      <c r="B1223" t="s">
        <v>2467</v>
      </c>
      <c r="C1223" t="s">
        <v>2291</v>
      </c>
      <c r="D1223" t="s">
        <v>2468</v>
      </c>
      <c r="E1223" s="8">
        <v>0.51800000000000002</v>
      </c>
      <c r="F1223" s="9">
        <f t="shared" si="19"/>
        <v>42517.440000000002</v>
      </c>
      <c r="G1223" s="10">
        <v>115191</v>
      </c>
      <c r="H1223" s="11">
        <v>6</v>
      </c>
      <c r="K1223" s="10"/>
      <c r="N1223" s="10"/>
      <c r="Q1223" s="12"/>
    </row>
    <row r="1224" spans="1:17" x14ac:dyDescent="0.2">
      <c r="A1224" t="s">
        <v>11</v>
      </c>
      <c r="B1224" t="s">
        <v>2469</v>
      </c>
      <c r="C1224" t="s">
        <v>2291</v>
      </c>
      <c r="D1224" t="s">
        <v>2470</v>
      </c>
      <c r="E1224" s="8">
        <v>6.5374285714000004</v>
      </c>
      <c r="F1224" s="9">
        <f t="shared" si="19"/>
        <v>536592.137140512</v>
      </c>
      <c r="G1224" s="10">
        <v>1085377</v>
      </c>
      <c r="H1224" s="11">
        <v>74</v>
      </c>
      <c r="K1224" s="10"/>
      <c r="N1224" s="10"/>
      <c r="Q1224" s="12"/>
    </row>
    <row r="1225" spans="1:17" x14ac:dyDescent="0.2">
      <c r="A1225" t="s">
        <v>11</v>
      </c>
      <c r="B1225" t="s">
        <v>2471</v>
      </c>
      <c r="C1225" t="s">
        <v>2291</v>
      </c>
      <c r="D1225" t="s">
        <v>2472</v>
      </c>
      <c r="E1225" s="8">
        <v>5.9249999999999998</v>
      </c>
      <c r="F1225" s="9">
        <f t="shared" si="19"/>
        <v>486324</v>
      </c>
      <c r="G1225" s="10">
        <v>1078113</v>
      </c>
      <c r="H1225" s="11">
        <v>83</v>
      </c>
      <c r="K1225" s="10"/>
      <c r="N1225" s="10"/>
      <c r="Q1225" s="12"/>
    </row>
    <row r="1226" spans="1:17" x14ac:dyDescent="0.2">
      <c r="A1226" t="s">
        <v>11</v>
      </c>
      <c r="B1226" t="s">
        <v>2473</v>
      </c>
      <c r="C1226" t="s">
        <v>2291</v>
      </c>
      <c r="D1226" t="s">
        <v>2474</v>
      </c>
      <c r="E1226" s="8">
        <v>5.63</v>
      </c>
      <c r="F1226" s="9">
        <f t="shared" si="19"/>
        <v>462110.39999999997</v>
      </c>
      <c r="G1226" s="10">
        <v>1013082</v>
      </c>
      <c r="H1226" s="11">
        <v>60</v>
      </c>
      <c r="K1226" s="10"/>
      <c r="N1226" s="10"/>
      <c r="Q1226" s="12"/>
    </row>
    <row r="1227" spans="1:17" x14ac:dyDescent="0.2">
      <c r="A1227" t="s">
        <v>11</v>
      </c>
      <c r="B1227" t="s">
        <v>2475</v>
      </c>
      <c r="C1227" t="s">
        <v>2291</v>
      </c>
      <c r="D1227" t="s">
        <v>2476</v>
      </c>
      <c r="E1227" s="8">
        <v>32.359933333299999</v>
      </c>
      <c r="F1227" s="9">
        <f t="shared" si="19"/>
        <v>2656103.327997264</v>
      </c>
      <c r="G1227" s="10">
        <v>99999999</v>
      </c>
      <c r="H1227" s="11">
        <v>156</v>
      </c>
      <c r="K1227" s="10"/>
      <c r="N1227" s="10"/>
      <c r="Q1227" s="12"/>
    </row>
    <row r="1228" spans="1:17" x14ac:dyDescent="0.2">
      <c r="A1228" t="s">
        <v>11</v>
      </c>
      <c r="B1228" t="s">
        <v>2477</v>
      </c>
      <c r="C1228" t="s">
        <v>2291</v>
      </c>
      <c r="D1228" t="s">
        <v>2478</v>
      </c>
      <c r="E1228" s="8">
        <v>29.138000000000002</v>
      </c>
      <c r="F1228" s="9">
        <f t="shared" si="19"/>
        <v>2391647.04</v>
      </c>
      <c r="G1228" s="10">
        <v>4005648</v>
      </c>
      <c r="H1228" s="11">
        <v>0</v>
      </c>
      <c r="K1228" s="10"/>
      <c r="N1228" s="10"/>
      <c r="Q1228" s="12"/>
    </row>
    <row r="1229" spans="1:17" x14ac:dyDescent="0.2">
      <c r="A1229" t="s">
        <v>11</v>
      </c>
      <c r="B1229" t="s">
        <v>2479</v>
      </c>
      <c r="C1229" t="s">
        <v>2291</v>
      </c>
      <c r="D1229" t="s">
        <v>2480</v>
      </c>
      <c r="E1229" s="8">
        <v>25.949000000000002</v>
      </c>
      <c r="F1229" s="9">
        <f t="shared" si="19"/>
        <v>2129893.92</v>
      </c>
      <c r="G1229" s="10">
        <v>3764169</v>
      </c>
      <c r="H1229" s="11">
        <v>0</v>
      </c>
      <c r="K1229" s="10"/>
      <c r="N1229" s="10"/>
      <c r="Q1229" s="12"/>
    </row>
    <row r="1230" spans="1:17" x14ac:dyDescent="0.2">
      <c r="A1230" t="s">
        <v>11</v>
      </c>
      <c r="B1230" t="s">
        <v>2481</v>
      </c>
      <c r="C1230" t="s">
        <v>2291</v>
      </c>
      <c r="D1230" t="s">
        <v>2482</v>
      </c>
      <c r="E1230" s="8">
        <v>0.51800000000000002</v>
      </c>
      <c r="F1230" s="9">
        <f t="shared" si="19"/>
        <v>42517.440000000002</v>
      </c>
      <c r="G1230" s="10">
        <v>142180</v>
      </c>
      <c r="H1230" s="11">
        <v>2</v>
      </c>
      <c r="K1230" s="10"/>
      <c r="N1230" s="10"/>
      <c r="Q1230" s="12"/>
    </row>
    <row r="1231" spans="1:17" x14ac:dyDescent="0.2">
      <c r="A1231" t="s">
        <v>11</v>
      </c>
      <c r="B1231" t="s">
        <v>2483</v>
      </c>
      <c r="C1231" t="s">
        <v>2291</v>
      </c>
      <c r="D1231" t="s">
        <v>2484</v>
      </c>
      <c r="E1231" s="8">
        <v>0.377</v>
      </c>
      <c r="F1231" s="9">
        <f t="shared" si="19"/>
        <v>30944.16</v>
      </c>
      <c r="G1231" s="10">
        <v>86901</v>
      </c>
      <c r="H1231" s="11">
        <v>2</v>
      </c>
      <c r="K1231" s="10"/>
      <c r="N1231" s="10"/>
      <c r="Q1231" s="12"/>
    </row>
    <row r="1232" spans="1:17" x14ac:dyDescent="0.2">
      <c r="A1232" t="s">
        <v>39</v>
      </c>
      <c r="B1232" t="s">
        <v>2485</v>
      </c>
      <c r="C1232" t="s">
        <v>2291</v>
      </c>
      <c r="D1232" t="s">
        <v>2486</v>
      </c>
      <c r="E1232" s="8">
        <v>8.8771428599999994E-2</v>
      </c>
      <c r="F1232" s="9">
        <f t="shared" si="19"/>
        <v>7286.3588594879993</v>
      </c>
      <c r="G1232" s="10">
        <v>10087</v>
      </c>
      <c r="H1232" s="11">
        <v>0</v>
      </c>
      <c r="K1232" s="10"/>
      <c r="N1232" s="10"/>
      <c r="Q1232" s="12"/>
    </row>
    <row r="1233" spans="1:17" x14ac:dyDescent="0.2">
      <c r="A1233" t="s">
        <v>39</v>
      </c>
      <c r="B1233" t="s">
        <v>2487</v>
      </c>
      <c r="C1233" t="s">
        <v>2291</v>
      </c>
      <c r="D1233" t="s">
        <v>2488</v>
      </c>
      <c r="E1233" s="8">
        <v>6.5590475999999995E-2</v>
      </c>
      <c r="F1233" s="9">
        <f t="shared" si="19"/>
        <v>5383.6662700799998</v>
      </c>
      <c r="G1233" s="10">
        <v>10996</v>
      </c>
      <c r="H1233" s="11">
        <v>0</v>
      </c>
      <c r="K1233" s="10"/>
      <c r="N1233" s="10"/>
      <c r="Q1233" s="12"/>
    </row>
    <row r="1234" spans="1:17" x14ac:dyDescent="0.2">
      <c r="A1234" t="s">
        <v>11</v>
      </c>
      <c r="B1234" t="s">
        <v>2489</v>
      </c>
      <c r="C1234" t="s">
        <v>2291</v>
      </c>
      <c r="D1234" t="s">
        <v>2490</v>
      </c>
      <c r="E1234" s="8">
        <v>1.085</v>
      </c>
      <c r="F1234" s="9">
        <f t="shared" si="19"/>
        <v>89056.8</v>
      </c>
      <c r="G1234" s="10">
        <v>327090</v>
      </c>
      <c r="H1234" s="11">
        <v>11</v>
      </c>
      <c r="K1234" s="10"/>
      <c r="N1234" s="10"/>
      <c r="Q1234" s="12"/>
    </row>
    <row r="1235" spans="1:17" x14ac:dyDescent="0.2">
      <c r="A1235" t="s">
        <v>11</v>
      </c>
      <c r="B1235" t="s">
        <v>2491</v>
      </c>
      <c r="C1235" t="s">
        <v>2291</v>
      </c>
      <c r="D1235" t="s">
        <v>2492</v>
      </c>
      <c r="E1235" s="8">
        <v>0.502</v>
      </c>
      <c r="F1235" s="9">
        <f t="shared" si="19"/>
        <v>41204.160000000003</v>
      </c>
      <c r="G1235" s="10">
        <v>116550</v>
      </c>
      <c r="H1235" s="11">
        <v>3</v>
      </c>
      <c r="K1235" s="10"/>
      <c r="N1235" s="10"/>
      <c r="Q1235" s="12"/>
    </row>
    <row r="1236" spans="1:17" x14ac:dyDescent="0.2">
      <c r="A1236" t="s">
        <v>11</v>
      </c>
      <c r="B1236" t="s">
        <v>2493</v>
      </c>
      <c r="C1236" t="s">
        <v>2291</v>
      </c>
      <c r="D1236" t="s">
        <v>2494</v>
      </c>
      <c r="E1236" s="8">
        <v>0.40400000000000003</v>
      </c>
      <c r="F1236" s="9">
        <f t="shared" si="19"/>
        <v>33160.32</v>
      </c>
      <c r="G1236" s="10">
        <v>84869</v>
      </c>
      <c r="H1236" s="11">
        <v>2</v>
      </c>
      <c r="K1236" s="10"/>
      <c r="N1236" s="10"/>
      <c r="Q1236" s="12"/>
    </row>
    <row r="1237" spans="1:17" x14ac:dyDescent="0.2">
      <c r="A1237" t="s">
        <v>39</v>
      </c>
      <c r="B1237" t="s">
        <v>2495</v>
      </c>
      <c r="C1237" t="s">
        <v>2291</v>
      </c>
      <c r="D1237" t="s">
        <v>2496</v>
      </c>
      <c r="E1237" s="8">
        <v>7.3999999999999996E-2</v>
      </c>
      <c r="F1237" s="9">
        <f t="shared" si="19"/>
        <v>6073.92</v>
      </c>
      <c r="G1237" s="10">
        <v>12928</v>
      </c>
      <c r="H1237" s="11">
        <v>0</v>
      </c>
      <c r="K1237" s="10"/>
      <c r="N1237" s="10"/>
      <c r="Q1237" s="12"/>
    </row>
    <row r="1238" spans="1:17" x14ac:dyDescent="0.2">
      <c r="A1238" t="s">
        <v>39</v>
      </c>
      <c r="B1238" t="s">
        <v>2497</v>
      </c>
      <c r="C1238" t="s">
        <v>2291</v>
      </c>
      <c r="D1238" t="s">
        <v>2498</v>
      </c>
      <c r="E1238" s="8">
        <v>6.8000000000000005E-2</v>
      </c>
      <c r="F1238" s="9">
        <f t="shared" si="19"/>
        <v>5581.4400000000005</v>
      </c>
      <c r="G1238" s="10">
        <v>12442</v>
      </c>
      <c r="H1238" s="11">
        <v>0</v>
      </c>
      <c r="K1238" s="10"/>
      <c r="N1238" s="10"/>
      <c r="Q1238" s="12"/>
    </row>
    <row r="1239" spans="1:17" x14ac:dyDescent="0.2">
      <c r="A1239" t="s">
        <v>39</v>
      </c>
      <c r="B1239" t="s">
        <v>2499</v>
      </c>
      <c r="C1239" t="s">
        <v>2291</v>
      </c>
      <c r="D1239" t="s">
        <v>2500</v>
      </c>
      <c r="E1239" s="8">
        <v>4.7E-2</v>
      </c>
      <c r="F1239" s="9">
        <f t="shared" si="19"/>
        <v>3857.76</v>
      </c>
      <c r="G1239" s="10">
        <v>10925</v>
      </c>
      <c r="H1239" s="11">
        <v>0</v>
      </c>
      <c r="K1239" s="10"/>
      <c r="N1239" s="10"/>
      <c r="Q1239" s="12"/>
    </row>
    <row r="1240" spans="1:17" x14ac:dyDescent="0.2">
      <c r="A1240" t="s">
        <v>39</v>
      </c>
      <c r="B1240" t="s">
        <v>2501</v>
      </c>
      <c r="C1240" t="s">
        <v>2291</v>
      </c>
      <c r="D1240" t="s">
        <v>2502</v>
      </c>
      <c r="E1240" s="8">
        <v>1.9847619E-2</v>
      </c>
      <c r="F1240" s="9">
        <f t="shared" si="19"/>
        <v>1629.0925675200001</v>
      </c>
      <c r="G1240" s="10">
        <v>1571</v>
      </c>
      <c r="H1240" s="11">
        <v>0</v>
      </c>
      <c r="K1240" s="10"/>
      <c r="N1240" s="10"/>
      <c r="Q1240" s="12"/>
    </row>
    <row r="1241" spans="1:17" x14ac:dyDescent="0.2">
      <c r="A1241" t="s">
        <v>39</v>
      </c>
      <c r="B1241" t="s">
        <v>2503</v>
      </c>
      <c r="C1241" t="s">
        <v>2291</v>
      </c>
      <c r="D1241" t="s">
        <v>2504</v>
      </c>
      <c r="E1241" s="8">
        <v>9.5000000000000001E-2</v>
      </c>
      <c r="F1241" s="9">
        <f t="shared" si="19"/>
        <v>7797.6</v>
      </c>
      <c r="G1241" s="10">
        <v>25114</v>
      </c>
      <c r="H1241" s="11">
        <v>0</v>
      </c>
      <c r="K1241" s="10"/>
      <c r="N1241" s="10"/>
      <c r="Q1241" s="12"/>
    </row>
    <row r="1242" spans="1:17" x14ac:dyDescent="0.2">
      <c r="A1242" t="s">
        <v>39</v>
      </c>
      <c r="B1242" t="s">
        <v>2505</v>
      </c>
      <c r="C1242" t="s">
        <v>2291</v>
      </c>
      <c r="D1242" t="s">
        <v>2506</v>
      </c>
      <c r="E1242" s="8">
        <v>9.5000000000000001E-2</v>
      </c>
      <c r="F1242" s="9">
        <f t="shared" si="19"/>
        <v>7797.6</v>
      </c>
      <c r="G1242" s="10">
        <v>24105</v>
      </c>
      <c r="H1242" s="11">
        <v>0</v>
      </c>
      <c r="K1242" s="10"/>
      <c r="N1242" s="10"/>
      <c r="Q1242" s="12"/>
    </row>
    <row r="1243" spans="1:17" x14ac:dyDescent="0.2">
      <c r="A1243" t="s">
        <v>39</v>
      </c>
      <c r="B1243" t="s">
        <v>2507</v>
      </c>
      <c r="C1243" t="s">
        <v>2291</v>
      </c>
      <c r="D1243" t="s">
        <v>2508</v>
      </c>
      <c r="E1243" s="8">
        <v>5.5E-2</v>
      </c>
      <c r="F1243" s="9">
        <f t="shared" si="19"/>
        <v>4514.3999999999996</v>
      </c>
      <c r="G1243" s="10">
        <v>10368</v>
      </c>
      <c r="H1243" s="11">
        <v>0</v>
      </c>
      <c r="K1243" s="10"/>
      <c r="N1243" s="10"/>
      <c r="Q1243" s="12"/>
    </row>
    <row r="1244" spans="1:17" x14ac:dyDescent="0.2">
      <c r="A1244" t="s">
        <v>39</v>
      </c>
      <c r="B1244" t="s">
        <v>2509</v>
      </c>
      <c r="C1244" t="s">
        <v>2291</v>
      </c>
      <c r="D1244" t="s">
        <v>2510</v>
      </c>
      <c r="E1244" s="8">
        <v>5.5E-2</v>
      </c>
      <c r="F1244" s="9">
        <f t="shared" si="19"/>
        <v>4514.3999999999996</v>
      </c>
      <c r="G1244" s="10">
        <v>11352</v>
      </c>
      <c r="H1244" s="11">
        <v>0</v>
      </c>
      <c r="K1244" s="10"/>
      <c r="N1244" s="10"/>
      <c r="Q1244" s="12"/>
    </row>
    <row r="1245" spans="1:17" x14ac:dyDescent="0.2">
      <c r="A1245" t="s">
        <v>39</v>
      </c>
      <c r="B1245" t="s">
        <v>2511</v>
      </c>
      <c r="C1245" t="s">
        <v>2291</v>
      </c>
      <c r="D1245" t="s">
        <v>2512</v>
      </c>
      <c r="E1245" s="8">
        <v>5.5E-2</v>
      </c>
      <c r="F1245" s="9">
        <f t="shared" si="19"/>
        <v>4514.3999999999996</v>
      </c>
      <c r="G1245" s="10">
        <v>12951</v>
      </c>
      <c r="H1245" s="11">
        <v>0</v>
      </c>
      <c r="K1245" s="10"/>
      <c r="N1245" s="10"/>
      <c r="Q1245" s="12"/>
    </row>
    <row r="1246" spans="1:17" x14ac:dyDescent="0.2">
      <c r="A1246" t="s">
        <v>39</v>
      </c>
      <c r="B1246" t="s">
        <v>2513</v>
      </c>
      <c r="C1246" t="s">
        <v>2291</v>
      </c>
      <c r="D1246" t="s">
        <v>2514</v>
      </c>
      <c r="E1246" s="8">
        <v>5.5E-2</v>
      </c>
      <c r="F1246" s="9">
        <f t="shared" si="19"/>
        <v>4514.3999999999996</v>
      </c>
      <c r="G1246" s="10">
        <v>13768</v>
      </c>
      <c r="H1246" s="11">
        <v>0</v>
      </c>
      <c r="K1246" s="10"/>
      <c r="N1246" s="10"/>
      <c r="Q1246" s="12"/>
    </row>
    <row r="1247" spans="1:17" x14ac:dyDescent="0.2">
      <c r="A1247" t="s">
        <v>11</v>
      </c>
      <c r="B1247" t="s">
        <v>2515</v>
      </c>
      <c r="C1247" t="s">
        <v>2516</v>
      </c>
      <c r="D1247" t="s">
        <v>2517</v>
      </c>
      <c r="E1247" s="8">
        <v>2.6230000000000002</v>
      </c>
      <c r="F1247" s="9">
        <f t="shared" si="19"/>
        <v>215295.84000000003</v>
      </c>
      <c r="G1247" s="10">
        <v>1189459</v>
      </c>
      <c r="H1247" s="11">
        <v>26</v>
      </c>
      <c r="K1247" s="10"/>
      <c r="N1247" s="10"/>
      <c r="Q1247" s="12"/>
    </row>
    <row r="1248" spans="1:17" x14ac:dyDescent="0.2">
      <c r="A1248" t="s">
        <v>39</v>
      </c>
      <c r="B1248" t="s">
        <v>2518</v>
      </c>
      <c r="C1248" t="s">
        <v>2516</v>
      </c>
      <c r="D1248" t="s">
        <v>2519</v>
      </c>
      <c r="E1248" s="8">
        <v>0.32550000000000001</v>
      </c>
      <c r="F1248" s="9">
        <f t="shared" si="19"/>
        <v>26717.040000000001</v>
      </c>
      <c r="G1248" s="10">
        <v>114299</v>
      </c>
      <c r="H1248" s="11">
        <v>0</v>
      </c>
      <c r="K1248" s="10"/>
      <c r="N1248" s="10"/>
      <c r="Q1248" s="12"/>
    </row>
    <row r="1249" spans="1:17" x14ac:dyDescent="0.2">
      <c r="A1249" t="s">
        <v>11</v>
      </c>
      <c r="B1249" t="s">
        <v>2520</v>
      </c>
      <c r="C1249" t="s">
        <v>2516</v>
      </c>
      <c r="D1249" t="s">
        <v>2521</v>
      </c>
      <c r="E1249" s="8">
        <v>0.75849999999999995</v>
      </c>
      <c r="F1249" s="9">
        <f t="shared" si="19"/>
        <v>62257.679999999993</v>
      </c>
      <c r="G1249" s="10">
        <v>142924</v>
      </c>
      <c r="H1249" s="11">
        <v>3</v>
      </c>
      <c r="K1249" s="10"/>
      <c r="N1249" s="10"/>
      <c r="Q1249" s="12"/>
    </row>
    <row r="1250" spans="1:17" x14ac:dyDescent="0.2">
      <c r="A1250" t="s">
        <v>39</v>
      </c>
      <c r="B1250" t="s">
        <v>2522</v>
      </c>
      <c r="C1250" t="s">
        <v>2516</v>
      </c>
      <c r="D1250" t="s">
        <v>2523</v>
      </c>
      <c r="E1250" s="8">
        <v>0.16700000000000001</v>
      </c>
      <c r="F1250" s="9">
        <f t="shared" si="19"/>
        <v>13707.36</v>
      </c>
      <c r="G1250" s="10">
        <v>61772</v>
      </c>
      <c r="H1250" s="11">
        <v>0</v>
      </c>
      <c r="K1250" s="10"/>
      <c r="N1250" s="10"/>
      <c r="Q1250" s="12"/>
    </row>
    <row r="1251" spans="1:17" x14ac:dyDescent="0.2">
      <c r="A1251" t="s">
        <v>39</v>
      </c>
      <c r="B1251" t="s">
        <v>2524</v>
      </c>
      <c r="C1251" t="s">
        <v>2516</v>
      </c>
      <c r="D1251" t="s">
        <v>2525</v>
      </c>
      <c r="E1251" s="8">
        <v>0.27100000000000002</v>
      </c>
      <c r="F1251" s="9">
        <f t="shared" si="19"/>
        <v>22243.68</v>
      </c>
      <c r="G1251" s="10">
        <v>108711</v>
      </c>
      <c r="H1251" s="11">
        <v>0</v>
      </c>
      <c r="K1251" s="10"/>
      <c r="N1251" s="10"/>
      <c r="Q1251" s="12"/>
    </row>
    <row r="1252" spans="1:17" x14ac:dyDescent="0.2">
      <c r="A1252" t="s">
        <v>11</v>
      </c>
      <c r="B1252" t="s">
        <v>2526</v>
      </c>
      <c r="C1252" t="s">
        <v>2516</v>
      </c>
      <c r="D1252" t="s">
        <v>2527</v>
      </c>
      <c r="E1252" s="8">
        <v>4.2690000000000001</v>
      </c>
      <c r="F1252" s="9">
        <f t="shared" si="19"/>
        <v>350399.52</v>
      </c>
      <c r="G1252" s="10">
        <v>1145304</v>
      </c>
      <c r="H1252" s="11">
        <v>39</v>
      </c>
      <c r="K1252" s="10"/>
      <c r="N1252" s="10"/>
      <c r="Q1252" s="12"/>
    </row>
    <row r="1253" spans="1:17" x14ac:dyDescent="0.2">
      <c r="A1253" t="s">
        <v>11</v>
      </c>
      <c r="B1253" t="s">
        <v>2528</v>
      </c>
      <c r="C1253" t="s">
        <v>2516</v>
      </c>
      <c r="D1253" t="s">
        <v>2529</v>
      </c>
      <c r="E1253" s="8">
        <v>2.1890000000000001</v>
      </c>
      <c r="F1253" s="9">
        <f t="shared" si="19"/>
        <v>179673.12</v>
      </c>
      <c r="G1253" s="10">
        <v>531649</v>
      </c>
      <c r="H1253" s="11">
        <v>19</v>
      </c>
      <c r="K1253" s="10"/>
      <c r="N1253" s="10"/>
      <c r="Q1253" s="12"/>
    </row>
    <row r="1254" spans="1:17" x14ac:dyDescent="0.2">
      <c r="A1254" t="s">
        <v>11</v>
      </c>
      <c r="B1254" t="s">
        <v>2530</v>
      </c>
      <c r="C1254" t="s">
        <v>2516</v>
      </c>
      <c r="D1254" t="s">
        <v>2531</v>
      </c>
      <c r="E1254" s="8">
        <v>1.373</v>
      </c>
      <c r="F1254" s="9">
        <f t="shared" si="19"/>
        <v>112695.84</v>
      </c>
      <c r="G1254" s="10">
        <v>333911</v>
      </c>
      <c r="H1254" s="11">
        <v>11</v>
      </c>
      <c r="K1254" s="10"/>
      <c r="N1254" s="10"/>
      <c r="Q1254" s="12"/>
    </row>
    <row r="1255" spans="1:17" x14ac:dyDescent="0.2">
      <c r="A1255" t="s">
        <v>39</v>
      </c>
      <c r="B1255" t="s">
        <v>2532</v>
      </c>
      <c r="C1255" t="s">
        <v>2516</v>
      </c>
      <c r="D1255" t="s">
        <v>2533</v>
      </c>
      <c r="E1255" s="8">
        <v>0.17899999999999999</v>
      </c>
      <c r="F1255" s="9">
        <f t="shared" si="19"/>
        <v>14692.32</v>
      </c>
      <c r="G1255" s="10">
        <v>58381</v>
      </c>
      <c r="H1255" s="11">
        <v>0</v>
      </c>
      <c r="K1255" s="10"/>
      <c r="N1255" s="10"/>
      <c r="Q1255" s="12"/>
    </row>
    <row r="1256" spans="1:17" x14ac:dyDescent="0.2">
      <c r="A1256" t="s">
        <v>11</v>
      </c>
      <c r="B1256" t="s">
        <v>2534</v>
      </c>
      <c r="C1256" t="s">
        <v>2516</v>
      </c>
      <c r="D1256" t="s">
        <v>2535</v>
      </c>
      <c r="E1256" s="8">
        <v>0.97299999999999998</v>
      </c>
      <c r="F1256" s="9">
        <f t="shared" si="19"/>
        <v>79863.839999999997</v>
      </c>
      <c r="G1256" s="10">
        <v>255755</v>
      </c>
      <c r="H1256" s="11">
        <v>11</v>
      </c>
      <c r="K1256" s="10"/>
      <c r="N1256" s="10"/>
      <c r="Q1256" s="12"/>
    </row>
    <row r="1257" spans="1:17" x14ac:dyDescent="0.2">
      <c r="A1257" t="s">
        <v>11</v>
      </c>
      <c r="B1257" t="s">
        <v>2536</v>
      </c>
      <c r="C1257" t="s">
        <v>2516</v>
      </c>
      <c r="D1257" t="s">
        <v>2537</v>
      </c>
      <c r="E1257" s="8">
        <v>0.61299999999999999</v>
      </c>
      <c r="F1257" s="9">
        <f t="shared" si="19"/>
        <v>50315.040000000001</v>
      </c>
      <c r="G1257" s="10">
        <v>144642</v>
      </c>
      <c r="H1257" s="11">
        <v>8</v>
      </c>
      <c r="K1257" s="10"/>
      <c r="N1257" s="10"/>
      <c r="Q1257" s="12"/>
    </row>
    <row r="1258" spans="1:17" x14ac:dyDescent="0.2">
      <c r="A1258" t="s">
        <v>11</v>
      </c>
      <c r="B1258" t="s">
        <v>2538</v>
      </c>
      <c r="C1258" t="s">
        <v>2516</v>
      </c>
      <c r="D1258" t="s">
        <v>2539</v>
      </c>
      <c r="E1258" s="8">
        <v>0.48099999999999998</v>
      </c>
      <c r="F1258" s="9">
        <f t="shared" si="19"/>
        <v>39480.479999999996</v>
      </c>
      <c r="G1258" s="10">
        <v>95609</v>
      </c>
      <c r="H1258" s="11">
        <v>3</v>
      </c>
      <c r="K1258" s="10"/>
      <c r="N1258" s="10"/>
      <c r="Q1258" s="12"/>
    </row>
    <row r="1259" spans="1:17" x14ac:dyDescent="0.2">
      <c r="A1259" t="s">
        <v>39</v>
      </c>
      <c r="B1259" t="s">
        <v>2540</v>
      </c>
      <c r="C1259" t="s">
        <v>2516</v>
      </c>
      <c r="D1259" t="s">
        <v>2541</v>
      </c>
      <c r="E1259" s="8">
        <v>6.5000000000000002E-2</v>
      </c>
      <c r="F1259" s="9">
        <f t="shared" si="19"/>
        <v>5335.2</v>
      </c>
      <c r="G1259" s="10">
        <v>12681</v>
      </c>
      <c r="H1259" s="11">
        <v>0</v>
      </c>
      <c r="K1259" s="10"/>
      <c r="N1259" s="10"/>
      <c r="Q1259" s="12"/>
    </row>
    <row r="1260" spans="1:17" x14ac:dyDescent="0.2">
      <c r="A1260" t="s">
        <v>11</v>
      </c>
      <c r="B1260" t="s">
        <v>2542</v>
      </c>
      <c r="C1260" t="s">
        <v>2516</v>
      </c>
      <c r="D1260" t="s">
        <v>2543</v>
      </c>
      <c r="E1260" s="8">
        <v>0.46700000000000003</v>
      </c>
      <c r="F1260" s="9">
        <f t="shared" si="19"/>
        <v>38331.360000000001</v>
      </c>
      <c r="G1260" s="10">
        <v>126361</v>
      </c>
      <c r="H1260" s="11">
        <v>3</v>
      </c>
      <c r="K1260" s="10"/>
      <c r="N1260" s="10"/>
      <c r="Q1260" s="12"/>
    </row>
    <row r="1261" spans="1:17" x14ac:dyDescent="0.2">
      <c r="A1261" t="s">
        <v>11</v>
      </c>
      <c r="B1261" t="s">
        <v>2544</v>
      </c>
      <c r="C1261" t="s">
        <v>2516</v>
      </c>
      <c r="D1261" t="s">
        <v>2545</v>
      </c>
      <c r="E1261" s="8">
        <v>0.30199999999999999</v>
      </c>
      <c r="F1261" s="9">
        <f t="shared" si="19"/>
        <v>24788.16</v>
      </c>
      <c r="G1261" s="10">
        <v>64056</v>
      </c>
      <c r="H1261" s="11">
        <v>2</v>
      </c>
      <c r="K1261" s="10"/>
      <c r="N1261" s="10"/>
      <c r="Q1261" s="12"/>
    </row>
    <row r="1262" spans="1:17" x14ac:dyDescent="0.2">
      <c r="A1262" t="s">
        <v>39</v>
      </c>
      <c r="B1262" t="s">
        <v>2546</v>
      </c>
      <c r="C1262" t="s">
        <v>2516</v>
      </c>
      <c r="D1262" t="s">
        <v>2547</v>
      </c>
      <c r="E1262" s="8">
        <v>6.5000000000000002E-2</v>
      </c>
      <c r="F1262" s="9">
        <f t="shared" si="19"/>
        <v>5335.2</v>
      </c>
      <c r="G1262" s="10">
        <v>10950</v>
      </c>
      <c r="H1262" s="11">
        <v>0</v>
      </c>
      <c r="K1262" s="10"/>
      <c r="N1262" s="10"/>
      <c r="Q1262" s="12"/>
    </row>
    <row r="1263" spans="1:17" x14ac:dyDescent="0.2">
      <c r="A1263" t="s">
        <v>11</v>
      </c>
      <c r="B1263" t="s">
        <v>2548</v>
      </c>
      <c r="C1263" t="s">
        <v>2516</v>
      </c>
      <c r="D1263" t="s">
        <v>2549</v>
      </c>
      <c r="E1263" s="8">
        <v>1.1919999999999999</v>
      </c>
      <c r="F1263" s="9">
        <f t="shared" si="19"/>
        <v>97839.360000000001</v>
      </c>
      <c r="G1263" s="10">
        <v>363248</v>
      </c>
      <c r="H1263" s="11">
        <v>11</v>
      </c>
      <c r="K1263" s="10"/>
      <c r="N1263" s="10"/>
      <c r="Q1263" s="12"/>
    </row>
    <row r="1264" spans="1:17" x14ac:dyDescent="0.2">
      <c r="A1264" t="s">
        <v>11</v>
      </c>
      <c r="B1264" t="s">
        <v>2550</v>
      </c>
      <c r="C1264" t="s">
        <v>2516</v>
      </c>
      <c r="D1264" t="s">
        <v>2551</v>
      </c>
      <c r="E1264" s="8">
        <v>0.499</v>
      </c>
      <c r="F1264" s="9">
        <f t="shared" si="19"/>
        <v>40957.919999999998</v>
      </c>
      <c r="G1264" s="10">
        <v>121395</v>
      </c>
      <c r="H1264" s="11">
        <v>3</v>
      </c>
      <c r="K1264" s="10"/>
      <c r="N1264" s="10"/>
      <c r="Q1264" s="12"/>
    </row>
    <row r="1265" spans="1:17" x14ac:dyDescent="0.2">
      <c r="A1265" t="s">
        <v>11</v>
      </c>
      <c r="B1265" t="s">
        <v>2552</v>
      </c>
      <c r="C1265" t="s">
        <v>2516</v>
      </c>
      <c r="D1265" t="s">
        <v>2553</v>
      </c>
      <c r="E1265" s="8">
        <v>0.40400000000000003</v>
      </c>
      <c r="F1265" s="9">
        <f t="shared" si="19"/>
        <v>33160.32</v>
      </c>
      <c r="G1265" s="10">
        <v>86238</v>
      </c>
      <c r="H1265" s="11">
        <v>2</v>
      </c>
      <c r="K1265" s="10"/>
      <c r="N1265" s="10"/>
      <c r="Q1265" s="12"/>
    </row>
    <row r="1266" spans="1:17" x14ac:dyDescent="0.2">
      <c r="A1266" t="s">
        <v>39</v>
      </c>
      <c r="B1266" t="s">
        <v>2554</v>
      </c>
      <c r="C1266" t="s">
        <v>2516</v>
      </c>
      <c r="D1266" t="s">
        <v>2555</v>
      </c>
      <c r="E1266" s="8">
        <v>6.6000000000000003E-2</v>
      </c>
      <c r="F1266" s="9">
        <f t="shared" si="19"/>
        <v>5417.2800000000007</v>
      </c>
      <c r="G1266" s="10">
        <v>11687</v>
      </c>
      <c r="H1266" s="11">
        <v>0</v>
      </c>
      <c r="K1266" s="10"/>
      <c r="N1266" s="10"/>
      <c r="Q1266" s="12"/>
    </row>
    <row r="1267" spans="1:17" x14ac:dyDescent="0.2">
      <c r="A1267" t="s">
        <v>11</v>
      </c>
      <c r="B1267" t="s">
        <v>2556</v>
      </c>
      <c r="C1267" t="s">
        <v>2516</v>
      </c>
      <c r="D1267" t="s">
        <v>2557</v>
      </c>
      <c r="E1267" s="8">
        <v>2.2469999999999999</v>
      </c>
      <c r="F1267" s="9">
        <f t="shared" si="19"/>
        <v>184433.75999999998</v>
      </c>
      <c r="G1267" s="10">
        <v>605449</v>
      </c>
      <c r="H1267" s="11">
        <v>27</v>
      </c>
      <c r="K1267" s="10"/>
      <c r="N1267" s="10"/>
      <c r="Q1267" s="12"/>
    </row>
    <row r="1268" spans="1:17" x14ac:dyDescent="0.2">
      <c r="A1268" t="s">
        <v>11</v>
      </c>
      <c r="B1268" t="s">
        <v>2558</v>
      </c>
      <c r="C1268" t="s">
        <v>2516</v>
      </c>
      <c r="D1268" t="s">
        <v>2559</v>
      </c>
      <c r="E1268" s="8">
        <v>1.147</v>
      </c>
      <c r="F1268" s="9">
        <f t="shared" si="19"/>
        <v>94145.76</v>
      </c>
      <c r="G1268" s="10">
        <v>263015</v>
      </c>
      <c r="H1268" s="11">
        <v>11</v>
      </c>
      <c r="K1268" s="10"/>
      <c r="N1268" s="10"/>
      <c r="Q1268" s="12"/>
    </row>
    <row r="1269" spans="1:17" x14ac:dyDescent="0.2">
      <c r="A1269" t="s">
        <v>11</v>
      </c>
      <c r="B1269" t="s">
        <v>2560</v>
      </c>
      <c r="C1269" t="s">
        <v>2516</v>
      </c>
      <c r="D1269" t="s">
        <v>2561</v>
      </c>
      <c r="E1269" s="8">
        <v>0.98799999999999999</v>
      </c>
      <c r="F1269" s="9">
        <f t="shared" si="19"/>
        <v>81095.039999999994</v>
      </c>
      <c r="G1269" s="10">
        <v>224373</v>
      </c>
      <c r="H1269" s="11">
        <v>6</v>
      </c>
      <c r="K1269" s="10"/>
      <c r="N1269" s="10"/>
      <c r="Q1269" s="12"/>
    </row>
    <row r="1270" spans="1:17" x14ac:dyDescent="0.2">
      <c r="A1270" t="s">
        <v>11</v>
      </c>
      <c r="B1270" t="s">
        <v>2562</v>
      </c>
      <c r="C1270" t="s">
        <v>2516</v>
      </c>
      <c r="D1270" t="s">
        <v>2563</v>
      </c>
      <c r="E1270" s="8">
        <v>1.0860000000000001</v>
      </c>
      <c r="F1270" s="9">
        <f t="shared" si="19"/>
        <v>89138.880000000005</v>
      </c>
      <c r="G1270" s="10">
        <v>296407</v>
      </c>
      <c r="H1270" s="11">
        <v>17</v>
      </c>
      <c r="K1270" s="10"/>
      <c r="N1270" s="10"/>
      <c r="Q1270" s="12"/>
    </row>
    <row r="1271" spans="1:17" x14ac:dyDescent="0.2">
      <c r="A1271" t="s">
        <v>11</v>
      </c>
      <c r="B1271" t="s">
        <v>2564</v>
      </c>
      <c r="C1271" t="s">
        <v>2516</v>
      </c>
      <c r="D1271" t="s">
        <v>2565</v>
      </c>
      <c r="E1271" s="8">
        <v>0.69</v>
      </c>
      <c r="F1271" s="9">
        <f t="shared" si="19"/>
        <v>56635.199999999997</v>
      </c>
      <c r="G1271" s="10">
        <v>165791</v>
      </c>
      <c r="H1271" s="11">
        <v>11</v>
      </c>
      <c r="K1271" s="10"/>
      <c r="N1271" s="10"/>
      <c r="Q1271" s="12"/>
    </row>
    <row r="1272" spans="1:17" x14ac:dyDescent="0.2">
      <c r="A1272" t="s">
        <v>11</v>
      </c>
      <c r="B1272" t="s">
        <v>2566</v>
      </c>
      <c r="C1272" t="s">
        <v>2516</v>
      </c>
      <c r="D1272" t="s">
        <v>2567</v>
      </c>
      <c r="E1272" s="8">
        <v>0.503</v>
      </c>
      <c r="F1272" s="9">
        <f t="shared" si="19"/>
        <v>41286.239999999998</v>
      </c>
      <c r="G1272" s="10">
        <v>111315</v>
      </c>
      <c r="H1272" s="11">
        <v>6</v>
      </c>
      <c r="K1272" s="10"/>
      <c r="N1272" s="10"/>
      <c r="Q1272" s="12"/>
    </row>
    <row r="1273" spans="1:17" x14ac:dyDescent="0.2">
      <c r="A1273" t="s">
        <v>39</v>
      </c>
      <c r="B1273" t="s">
        <v>2568</v>
      </c>
      <c r="C1273" t="s">
        <v>2516</v>
      </c>
      <c r="D1273" t="s">
        <v>2569</v>
      </c>
      <c r="E1273" s="8">
        <v>6.2E-2</v>
      </c>
      <c r="F1273" s="9">
        <f t="shared" si="19"/>
        <v>5088.96</v>
      </c>
      <c r="G1273" s="10">
        <v>12665</v>
      </c>
      <c r="H1273" s="11">
        <v>0</v>
      </c>
      <c r="K1273" s="10"/>
      <c r="N1273" s="10"/>
      <c r="Q1273" s="12"/>
    </row>
    <row r="1274" spans="1:17" x14ac:dyDescent="0.2">
      <c r="A1274" t="s">
        <v>11</v>
      </c>
      <c r="B1274" t="s">
        <v>2570</v>
      </c>
      <c r="C1274" t="s">
        <v>2516</v>
      </c>
      <c r="D1274" t="s">
        <v>2571</v>
      </c>
      <c r="E1274" s="8">
        <v>1.7</v>
      </c>
      <c r="F1274" s="9">
        <f t="shared" si="19"/>
        <v>139536</v>
      </c>
      <c r="G1274" s="10">
        <v>567743</v>
      </c>
      <c r="H1274" s="11">
        <v>16</v>
      </c>
      <c r="K1274" s="10"/>
      <c r="N1274" s="10"/>
      <c r="Q1274" s="12"/>
    </row>
    <row r="1275" spans="1:17" x14ac:dyDescent="0.2">
      <c r="A1275" t="s">
        <v>11</v>
      </c>
      <c r="B1275" t="s">
        <v>2572</v>
      </c>
      <c r="C1275" t="s">
        <v>2516</v>
      </c>
      <c r="D1275" t="s">
        <v>2573</v>
      </c>
      <c r="E1275" s="8">
        <v>0.66</v>
      </c>
      <c r="F1275" s="9">
        <f t="shared" si="19"/>
        <v>54172.800000000003</v>
      </c>
      <c r="G1275" s="10">
        <v>168848</v>
      </c>
      <c r="H1275" s="11">
        <v>11</v>
      </c>
      <c r="K1275" s="10"/>
      <c r="N1275" s="10"/>
      <c r="Q1275" s="12"/>
    </row>
    <row r="1276" spans="1:17" x14ac:dyDescent="0.2">
      <c r="A1276" t="s">
        <v>11</v>
      </c>
      <c r="B1276" t="s">
        <v>2574</v>
      </c>
      <c r="C1276" t="s">
        <v>2516</v>
      </c>
      <c r="D1276" t="s">
        <v>2575</v>
      </c>
      <c r="E1276" s="8">
        <v>0.35099999999999998</v>
      </c>
      <c r="F1276" s="9">
        <f t="shared" si="19"/>
        <v>28810.079999999998</v>
      </c>
      <c r="G1276" s="10">
        <v>73850</v>
      </c>
      <c r="H1276" s="11">
        <v>2</v>
      </c>
      <c r="K1276" s="10"/>
      <c r="N1276" s="10"/>
      <c r="Q1276" s="12"/>
    </row>
    <row r="1277" spans="1:17" x14ac:dyDescent="0.2">
      <c r="A1277" t="s">
        <v>11</v>
      </c>
      <c r="B1277" t="s">
        <v>2576</v>
      </c>
      <c r="C1277" t="s">
        <v>2516</v>
      </c>
      <c r="D1277" t="s">
        <v>2577</v>
      </c>
      <c r="E1277" s="8">
        <v>6.94</v>
      </c>
      <c r="F1277" s="9">
        <f t="shared" si="19"/>
        <v>569635.20000000007</v>
      </c>
      <c r="G1277" s="10">
        <v>1498088</v>
      </c>
      <c r="H1277" s="11">
        <v>30</v>
      </c>
      <c r="K1277" s="10"/>
      <c r="N1277" s="10"/>
      <c r="Q1277" s="12"/>
    </row>
    <row r="1278" spans="1:17" x14ac:dyDescent="0.2">
      <c r="A1278" t="s">
        <v>11</v>
      </c>
      <c r="B1278" t="s">
        <v>2578</v>
      </c>
      <c r="C1278" t="s">
        <v>2516</v>
      </c>
      <c r="D1278" t="s">
        <v>2579</v>
      </c>
      <c r="E1278" s="8">
        <v>1.931</v>
      </c>
      <c r="F1278" s="9">
        <f t="shared" si="19"/>
        <v>158496.48000000001</v>
      </c>
      <c r="G1278" s="10">
        <v>346077</v>
      </c>
      <c r="H1278" s="11">
        <v>19</v>
      </c>
      <c r="K1278" s="10"/>
      <c r="N1278" s="10"/>
      <c r="Q1278" s="12"/>
    </row>
    <row r="1279" spans="1:17" x14ac:dyDescent="0.2">
      <c r="A1279" t="s">
        <v>39</v>
      </c>
      <c r="B1279" t="s">
        <v>2580</v>
      </c>
      <c r="C1279" t="s">
        <v>2516</v>
      </c>
      <c r="D1279" t="s">
        <v>2581</v>
      </c>
      <c r="E1279" s="8">
        <v>9.0533333300000005E-2</v>
      </c>
      <c r="F1279" s="9">
        <f t="shared" si="19"/>
        <v>7430.9759972640004</v>
      </c>
      <c r="G1279" s="10">
        <v>24067</v>
      </c>
      <c r="H1279" s="11">
        <v>0</v>
      </c>
      <c r="K1279" s="10"/>
      <c r="N1279" s="10"/>
      <c r="Q1279" s="12"/>
    </row>
    <row r="1280" spans="1:17" x14ac:dyDescent="0.2">
      <c r="A1280" t="s">
        <v>11</v>
      </c>
      <c r="B1280" t="s">
        <v>2582</v>
      </c>
      <c r="C1280" t="s">
        <v>2516</v>
      </c>
      <c r="D1280" t="s">
        <v>2583</v>
      </c>
      <c r="E1280" s="8">
        <v>3.548</v>
      </c>
      <c r="F1280" s="9">
        <f t="shared" si="19"/>
        <v>291219.84000000003</v>
      </c>
      <c r="G1280" s="10">
        <v>989398</v>
      </c>
      <c r="H1280" s="11">
        <v>23</v>
      </c>
      <c r="K1280" s="10"/>
      <c r="N1280" s="10"/>
      <c r="Q1280" s="12"/>
    </row>
    <row r="1281" spans="1:17" x14ac:dyDescent="0.2">
      <c r="A1281" t="s">
        <v>11</v>
      </c>
      <c r="B1281" t="s">
        <v>2584</v>
      </c>
      <c r="C1281" t="s">
        <v>2516</v>
      </c>
      <c r="D1281" t="s">
        <v>2585</v>
      </c>
      <c r="E1281" s="8">
        <v>1.2370000000000001</v>
      </c>
      <c r="F1281" s="9">
        <f t="shared" si="19"/>
        <v>101532.96</v>
      </c>
      <c r="G1281" s="10">
        <v>338415</v>
      </c>
      <c r="H1281" s="11">
        <v>16</v>
      </c>
      <c r="K1281" s="10"/>
      <c r="N1281" s="10"/>
      <c r="Q1281" s="12"/>
    </row>
    <row r="1282" spans="1:17" x14ac:dyDescent="0.2">
      <c r="A1282" t="s">
        <v>39</v>
      </c>
      <c r="B1282" t="s">
        <v>2586</v>
      </c>
      <c r="C1282" t="s">
        <v>2516</v>
      </c>
      <c r="D1282" t="s">
        <v>2587</v>
      </c>
      <c r="E1282" s="8">
        <v>8.8876190499999994E-2</v>
      </c>
      <c r="F1282" s="9">
        <f t="shared" si="19"/>
        <v>7294.9577162399992</v>
      </c>
      <c r="G1282" s="10">
        <v>20317</v>
      </c>
      <c r="H1282" s="11">
        <v>0</v>
      </c>
      <c r="K1282" s="10"/>
      <c r="N1282" s="10"/>
      <c r="Q1282" s="12"/>
    </row>
    <row r="1283" spans="1:17" x14ac:dyDescent="0.2">
      <c r="A1283" t="s">
        <v>39</v>
      </c>
      <c r="B1283" t="s">
        <v>2588</v>
      </c>
      <c r="C1283" t="s">
        <v>2516</v>
      </c>
      <c r="D1283" t="s">
        <v>2589</v>
      </c>
      <c r="E1283" s="8">
        <v>7.5999999999999998E-2</v>
      </c>
      <c r="F1283" s="9">
        <f t="shared" si="19"/>
        <v>6238.08</v>
      </c>
      <c r="G1283" s="10">
        <v>15711</v>
      </c>
      <c r="H1283" s="11">
        <v>0</v>
      </c>
      <c r="K1283" s="10"/>
      <c r="N1283" s="10"/>
      <c r="Q1283" s="12"/>
    </row>
    <row r="1284" spans="1:17" x14ac:dyDescent="0.2">
      <c r="A1284" t="s">
        <v>39</v>
      </c>
      <c r="B1284" t="s">
        <v>2590</v>
      </c>
      <c r="C1284" t="s">
        <v>2516</v>
      </c>
      <c r="D1284" t="s">
        <v>2591</v>
      </c>
      <c r="E1284" s="8">
        <v>4.1000000000000002E-2</v>
      </c>
      <c r="F1284" s="9">
        <f t="shared" si="19"/>
        <v>3365.28</v>
      </c>
      <c r="G1284" s="10">
        <v>6954</v>
      </c>
      <c r="H1284" s="11">
        <v>0</v>
      </c>
      <c r="K1284" s="10"/>
      <c r="N1284" s="10"/>
      <c r="Q1284" s="12"/>
    </row>
    <row r="1285" spans="1:17" x14ac:dyDescent="0.2">
      <c r="A1285" t="s">
        <v>39</v>
      </c>
      <c r="B1285" t="s">
        <v>2592</v>
      </c>
      <c r="C1285" t="s">
        <v>2516</v>
      </c>
      <c r="D1285" t="s">
        <v>2593</v>
      </c>
      <c r="E1285" s="8">
        <v>6.9000000000000006E-2</v>
      </c>
      <c r="F1285" s="9">
        <f t="shared" si="19"/>
        <v>5663.52</v>
      </c>
      <c r="G1285" s="10">
        <v>13939</v>
      </c>
      <c r="H1285" s="11">
        <v>0</v>
      </c>
      <c r="K1285" s="10"/>
      <c r="N1285" s="10"/>
      <c r="Q1285" s="12"/>
    </row>
    <row r="1286" spans="1:17" x14ac:dyDescent="0.2">
      <c r="A1286" t="s">
        <v>39</v>
      </c>
      <c r="B1286" t="s">
        <v>2594</v>
      </c>
      <c r="C1286" t="s">
        <v>2516</v>
      </c>
      <c r="D1286" t="s">
        <v>2595</v>
      </c>
      <c r="E1286" s="8">
        <v>5.8999999999999997E-2</v>
      </c>
      <c r="F1286" s="9">
        <f t="shared" ref="F1286:F1349" si="20">82080*E1286</f>
        <v>4842.7199999999993</v>
      </c>
      <c r="G1286" s="10">
        <v>14778</v>
      </c>
      <c r="H1286" s="11">
        <v>0</v>
      </c>
      <c r="K1286" s="10"/>
      <c r="N1286" s="10"/>
      <c r="Q1286" s="12"/>
    </row>
    <row r="1287" spans="1:17" x14ac:dyDescent="0.2">
      <c r="A1287" t="s">
        <v>39</v>
      </c>
      <c r="B1287" t="s">
        <v>2596</v>
      </c>
      <c r="C1287" t="s">
        <v>2516</v>
      </c>
      <c r="D1287" t="s">
        <v>2597</v>
      </c>
      <c r="E1287" s="8">
        <v>3.5999999999999997E-2</v>
      </c>
      <c r="F1287" s="9">
        <f t="shared" si="20"/>
        <v>2954.8799999999997</v>
      </c>
      <c r="G1287" s="10">
        <v>9149</v>
      </c>
      <c r="H1287" s="11">
        <v>0</v>
      </c>
      <c r="K1287" s="10"/>
      <c r="N1287" s="10"/>
      <c r="Q1287" s="12"/>
    </row>
    <row r="1288" spans="1:17" x14ac:dyDescent="0.2">
      <c r="A1288" t="s">
        <v>11</v>
      </c>
      <c r="B1288" t="s">
        <v>2598</v>
      </c>
      <c r="C1288" t="s">
        <v>2599</v>
      </c>
      <c r="D1288" t="s">
        <v>2600</v>
      </c>
      <c r="E1288" s="8">
        <v>8.2409999999999997</v>
      </c>
      <c r="F1288" s="9">
        <f t="shared" si="20"/>
        <v>676421.28</v>
      </c>
      <c r="G1288" s="10">
        <v>2304610</v>
      </c>
      <c r="H1288" s="11">
        <v>64</v>
      </c>
      <c r="K1288" s="10"/>
      <c r="N1288" s="10"/>
      <c r="Q1288" s="12"/>
    </row>
    <row r="1289" spans="1:17" x14ac:dyDescent="0.2">
      <c r="A1289" t="s">
        <v>39</v>
      </c>
      <c r="B1289" t="s">
        <v>2601</v>
      </c>
      <c r="C1289" t="s">
        <v>2599</v>
      </c>
      <c r="D1289" t="s">
        <v>2602</v>
      </c>
      <c r="E1289" s="8">
        <v>4.1210000000000004</v>
      </c>
      <c r="F1289" s="9">
        <f t="shared" si="20"/>
        <v>338251.68000000005</v>
      </c>
      <c r="G1289" s="10">
        <v>1072136</v>
      </c>
      <c r="H1289" s="11">
        <v>0</v>
      </c>
      <c r="K1289" s="10"/>
      <c r="N1289" s="10"/>
      <c r="Q1289" s="12"/>
    </row>
    <row r="1290" spans="1:17" x14ac:dyDescent="0.2">
      <c r="A1290" t="s">
        <v>11</v>
      </c>
      <c r="B1290" t="s">
        <v>2603</v>
      </c>
      <c r="C1290" t="s">
        <v>2599</v>
      </c>
      <c r="D1290" t="s">
        <v>2604</v>
      </c>
      <c r="E1290" s="8">
        <v>4.4909999999999997</v>
      </c>
      <c r="F1290" s="9">
        <f t="shared" si="20"/>
        <v>368621.27999999997</v>
      </c>
      <c r="G1290" s="10">
        <v>1403852</v>
      </c>
      <c r="H1290" s="11">
        <v>34</v>
      </c>
      <c r="K1290" s="10"/>
      <c r="N1290" s="10"/>
      <c r="Q1290" s="12"/>
    </row>
    <row r="1291" spans="1:17" x14ac:dyDescent="0.2">
      <c r="A1291" t="s">
        <v>39</v>
      </c>
      <c r="B1291" t="s">
        <v>2605</v>
      </c>
      <c r="C1291" t="s">
        <v>2599</v>
      </c>
      <c r="D1291" t="s">
        <v>2606</v>
      </c>
      <c r="E1291" s="8">
        <v>0.31</v>
      </c>
      <c r="F1291" s="9">
        <f t="shared" si="20"/>
        <v>25444.799999999999</v>
      </c>
      <c r="G1291" s="10">
        <v>80465</v>
      </c>
      <c r="H1291" s="11">
        <v>0</v>
      </c>
      <c r="K1291" s="10"/>
      <c r="N1291" s="10"/>
      <c r="Q1291" s="12"/>
    </row>
    <row r="1292" spans="1:17" x14ac:dyDescent="0.2">
      <c r="A1292" t="s">
        <v>11</v>
      </c>
      <c r="B1292" t="s">
        <v>2607</v>
      </c>
      <c r="C1292" t="s">
        <v>2599</v>
      </c>
      <c r="D1292" t="s">
        <v>2608</v>
      </c>
      <c r="E1292" s="8">
        <v>1.5349999999999999</v>
      </c>
      <c r="F1292" s="9">
        <f t="shared" si="20"/>
        <v>125992.79999999999</v>
      </c>
      <c r="G1292" s="10">
        <v>438944</v>
      </c>
      <c r="H1292" s="11">
        <v>18</v>
      </c>
      <c r="K1292" s="10"/>
      <c r="N1292" s="10"/>
      <c r="Q1292" s="12"/>
    </row>
    <row r="1293" spans="1:17" x14ac:dyDescent="0.2">
      <c r="A1293" t="s">
        <v>39</v>
      </c>
      <c r="B1293" t="s">
        <v>2609</v>
      </c>
      <c r="C1293" t="s">
        <v>2599</v>
      </c>
      <c r="D1293" t="s">
        <v>2610</v>
      </c>
      <c r="E1293" s="8">
        <v>9.9000000000000005E-2</v>
      </c>
      <c r="F1293" s="9">
        <f t="shared" si="20"/>
        <v>8125.92</v>
      </c>
      <c r="G1293" s="10">
        <v>21692</v>
      </c>
      <c r="H1293" s="11">
        <v>0</v>
      </c>
      <c r="K1293" s="10"/>
      <c r="N1293" s="10"/>
      <c r="Q1293" s="12"/>
    </row>
    <row r="1294" spans="1:17" x14ac:dyDescent="0.2">
      <c r="A1294" t="s">
        <v>11</v>
      </c>
      <c r="B1294" t="s">
        <v>2611</v>
      </c>
      <c r="C1294" t="s">
        <v>2599</v>
      </c>
      <c r="D1294" t="s">
        <v>2612</v>
      </c>
      <c r="E1294" s="8">
        <v>2.2317619047999999</v>
      </c>
      <c r="F1294" s="9">
        <f t="shared" si="20"/>
        <v>183183.01714598399</v>
      </c>
      <c r="G1294" s="10">
        <v>541215</v>
      </c>
      <c r="H1294" s="11">
        <v>17</v>
      </c>
      <c r="K1294" s="10"/>
      <c r="N1294" s="10"/>
      <c r="Q1294" s="12"/>
    </row>
    <row r="1295" spans="1:17" x14ac:dyDescent="0.2">
      <c r="A1295" t="s">
        <v>39</v>
      </c>
      <c r="B1295" t="s">
        <v>2613</v>
      </c>
      <c r="C1295" t="s">
        <v>2599</v>
      </c>
      <c r="D1295" t="s">
        <v>2614</v>
      </c>
      <c r="E1295" s="8">
        <v>0.18479999999999999</v>
      </c>
      <c r="F1295" s="9">
        <f t="shared" si="20"/>
        <v>15168.384</v>
      </c>
      <c r="G1295" s="10">
        <v>77052</v>
      </c>
      <c r="H1295" s="11">
        <v>0</v>
      </c>
      <c r="K1295" s="10"/>
      <c r="N1295" s="10"/>
      <c r="Q1295" s="12"/>
    </row>
    <row r="1296" spans="1:17" x14ac:dyDescent="0.2">
      <c r="A1296" t="s">
        <v>11</v>
      </c>
      <c r="B1296" t="s">
        <v>2615</v>
      </c>
      <c r="C1296" t="s">
        <v>2599</v>
      </c>
      <c r="D1296" t="s">
        <v>2616</v>
      </c>
      <c r="E1296" s="8">
        <v>0.72799999999999998</v>
      </c>
      <c r="F1296" s="9">
        <f t="shared" si="20"/>
        <v>59754.239999999998</v>
      </c>
      <c r="G1296" s="10">
        <v>210866</v>
      </c>
      <c r="H1296" s="11">
        <v>6</v>
      </c>
      <c r="K1296" s="10"/>
      <c r="N1296" s="10"/>
      <c r="Q1296" s="12"/>
    </row>
    <row r="1297" spans="1:17" x14ac:dyDescent="0.2">
      <c r="A1297" t="s">
        <v>11</v>
      </c>
      <c r="B1297" t="s">
        <v>2617</v>
      </c>
      <c r="C1297" t="s">
        <v>2599</v>
      </c>
      <c r="D1297" t="s">
        <v>2618</v>
      </c>
      <c r="E1297" s="8">
        <v>0.73440000000000005</v>
      </c>
      <c r="F1297" s="9">
        <f t="shared" si="20"/>
        <v>60279.552000000003</v>
      </c>
      <c r="G1297" s="10">
        <v>99999999</v>
      </c>
      <c r="H1297" s="11">
        <v>0</v>
      </c>
      <c r="K1297" s="10"/>
      <c r="N1297" s="10"/>
      <c r="Q1297" s="12"/>
    </row>
    <row r="1298" spans="1:17" x14ac:dyDescent="0.2">
      <c r="A1298" t="s">
        <v>39</v>
      </c>
      <c r="B1298" t="s">
        <v>2619</v>
      </c>
      <c r="C1298" t="s">
        <v>2599</v>
      </c>
      <c r="D1298" t="s">
        <v>2620</v>
      </c>
      <c r="E1298" s="8">
        <v>5.0999999999999997E-2</v>
      </c>
      <c r="F1298" s="9">
        <f t="shared" si="20"/>
        <v>4186.08</v>
      </c>
      <c r="G1298" s="10">
        <v>10301</v>
      </c>
      <c r="H1298" s="11">
        <v>0</v>
      </c>
      <c r="K1298" s="10"/>
      <c r="N1298" s="10"/>
      <c r="Q1298" s="12"/>
    </row>
    <row r="1299" spans="1:17" x14ac:dyDescent="0.2">
      <c r="A1299" t="s">
        <v>39</v>
      </c>
      <c r="B1299" t="s">
        <v>2621</v>
      </c>
      <c r="C1299" t="s">
        <v>2599</v>
      </c>
      <c r="D1299" t="s">
        <v>2622</v>
      </c>
      <c r="E1299" s="8">
        <v>5.5E-2</v>
      </c>
      <c r="F1299" s="9">
        <f t="shared" si="20"/>
        <v>4514.3999999999996</v>
      </c>
      <c r="G1299" s="10">
        <v>11145</v>
      </c>
      <c r="H1299" s="11">
        <v>0</v>
      </c>
      <c r="K1299" s="10"/>
      <c r="N1299" s="10"/>
      <c r="Q1299" s="12"/>
    </row>
    <row r="1300" spans="1:17" x14ac:dyDescent="0.2">
      <c r="A1300" t="s">
        <v>39</v>
      </c>
      <c r="B1300" t="s">
        <v>2623</v>
      </c>
      <c r="C1300" t="s">
        <v>2599</v>
      </c>
      <c r="D1300" t="s">
        <v>2624</v>
      </c>
      <c r="E1300" s="8">
        <v>8.6123809499999995E-2</v>
      </c>
      <c r="F1300" s="9">
        <f t="shared" si="20"/>
        <v>7069.0422837599999</v>
      </c>
      <c r="G1300" s="10">
        <v>8385</v>
      </c>
      <c r="H1300" s="11">
        <v>0</v>
      </c>
      <c r="K1300" s="10"/>
      <c r="N1300" s="10"/>
      <c r="Q1300" s="12"/>
    </row>
    <row r="1301" spans="1:17" x14ac:dyDescent="0.2">
      <c r="A1301" t="s">
        <v>39</v>
      </c>
      <c r="B1301" t="s">
        <v>2625</v>
      </c>
      <c r="C1301" t="s">
        <v>2599</v>
      </c>
      <c r="D1301" t="s">
        <v>2626</v>
      </c>
      <c r="E1301" s="8">
        <v>2.587619E-2</v>
      </c>
      <c r="F1301" s="9">
        <f t="shared" si="20"/>
        <v>2123.9176751999998</v>
      </c>
      <c r="G1301" s="10">
        <v>3699</v>
      </c>
      <c r="H1301" s="11">
        <v>0</v>
      </c>
      <c r="K1301" s="10"/>
      <c r="N1301" s="10"/>
      <c r="Q1301" s="12"/>
    </row>
    <row r="1302" spans="1:17" x14ac:dyDescent="0.2">
      <c r="A1302" t="s">
        <v>11</v>
      </c>
      <c r="B1302" t="s">
        <v>2627</v>
      </c>
      <c r="C1302" t="s">
        <v>2628</v>
      </c>
      <c r="D1302" t="s">
        <v>2629</v>
      </c>
      <c r="E1302" s="8">
        <v>18.187000000000001</v>
      </c>
      <c r="F1302" s="9">
        <f t="shared" si="20"/>
        <v>1492788.9600000002</v>
      </c>
      <c r="G1302" s="10">
        <v>3280545</v>
      </c>
      <c r="H1302" s="11">
        <v>82</v>
      </c>
      <c r="K1302" s="10"/>
      <c r="N1302" s="10"/>
      <c r="Q1302" s="12"/>
    </row>
    <row r="1303" spans="1:17" x14ac:dyDescent="0.2">
      <c r="A1303" t="s">
        <v>11</v>
      </c>
      <c r="B1303" t="s">
        <v>2630</v>
      </c>
      <c r="C1303" t="s">
        <v>2628</v>
      </c>
      <c r="D1303" t="s">
        <v>2631</v>
      </c>
      <c r="E1303" s="8">
        <v>10.955</v>
      </c>
      <c r="F1303" s="9">
        <f t="shared" si="20"/>
        <v>899186.4</v>
      </c>
      <c r="G1303" s="10">
        <v>2352307</v>
      </c>
      <c r="H1303" s="11">
        <v>53</v>
      </c>
      <c r="K1303" s="10"/>
      <c r="N1303" s="10"/>
      <c r="Q1303" s="12"/>
    </row>
    <row r="1304" spans="1:17" x14ac:dyDescent="0.2">
      <c r="A1304" t="s">
        <v>11</v>
      </c>
      <c r="B1304" t="s">
        <v>2632</v>
      </c>
      <c r="C1304" t="s">
        <v>2628</v>
      </c>
      <c r="D1304" t="s">
        <v>2633</v>
      </c>
      <c r="E1304" s="8">
        <v>9.0670000000000002</v>
      </c>
      <c r="F1304" s="9">
        <f t="shared" si="20"/>
        <v>744219.36</v>
      </c>
      <c r="G1304" s="10">
        <v>2137517</v>
      </c>
      <c r="H1304" s="11">
        <v>27</v>
      </c>
      <c r="K1304" s="10"/>
      <c r="N1304" s="10"/>
      <c r="Q1304" s="12"/>
    </row>
    <row r="1305" spans="1:17" x14ac:dyDescent="0.2">
      <c r="A1305" t="s">
        <v>11</v>
      </c>
      <c r="B1305" t="s">
        <v>2634</v>
      </c>
      <c r="C1305" t="s">
        <v>2628</v>
      </c>
      <c r="D1305" t="s">
        <v>2635</v>
      </c>
      <c r="E1305" s="8">
        <v>2.0175000000000001</v>
      </c>
      <c r="F1305" s="9">
        <f t="shared" si="20"/>
        <v>165596.4</v>
      </c>
      <c r="G1305" s="10">
        <v>595832</v>
      </c>
      <c r="H1305" s="11">
        <v>34</v>
      </c>
      <c r="K1305" s="10"/>
      <c r="N1305" s="10"/>
      <c r="Q1305" s="12"/>
    </row>
    <row r="1306" spans="1:17" x14ac:dyDescent="0.2">
      <c r="A1306" t="s">
        <v>11</v>
      </c>
      <c r="B1306" t="s">
        <v>2636</v>
      </c>
      <c r="C1306" t="s">
        <v>2628</v>
      </c>
      <c r="D1306" t="s">
        <v>2637</v>
      </c>
      <c r="E1306" s="8">
        <v>1.1830000000000001</v>
      </c>
      <c r="F1306" s="9">
        <f t="shared" si="20"/>
        <v>97100.64</v>
      </c>
      <c r="G1306" s="10">
        <v>294185</v>
      </c>
      <c r="H1306" s="11">
        <v>11</v>
      </c>
      <c r="K1306" s="10"/>
      <c r="N1306" s="10"/>
      <c r="Q1306" s="12"/>
    </row>
    <row r="1307" spans="1:17" x14ac:dyDescent="0.2">
      <c r="A1307" t="s">
        <v>11</v>
      </c>
      <c r="B1307" t="s">
        <v>2638</v>
      </c>
      <c r="C1307" t="s">
        <v>2628</v>
      </c>
      <c r="D1307" t="s">
        <v>2639</v>
      </c>
      <c r="E1307" s="8">
        <v>1.0149999999999999</v>
      </c>
      <c r="F1307" s="9">
        <f t="shared" si="20"/>
        <v>83311.199999999997</v>
      </c>
      <c r="G1307" s="10">
        <v>228874</v>
      </c>
      <c r="H1307" s="11">
        <v>3</v>
      </c>
      <c r="K1307" s="10"/>
      <c r="N1307" s="10"/>
      <c r="Q1307" s="12"/>
    </row>
    <row r="1308" spans="1:17" x14ac:dyDescent="0.2">
      <c r="A1308" t="s">
        <v>39</v>
      </c>
      <c r="B1308" t="s">
        <v>2640</v>
      </c>
      <c r="C1308" t="s">
        <v>2628</v>
      </c>
      <c r="D1308" t="s">
        <v>2641</v>
      </c>
      <c r="E1308" s="8">
        <v>0.22</v>
      </c>
      <c r="F1308" s="9">
        <f t="shared" si="20"/>
        <v>18057.599999999999</v>
      </c>
      <c r="G1308" s="10">
        <v>79292</v>
      </c>
      <c r="H1308" s="11">
        <v>0</v>
      </c>
      <c r="K1308" s="10"/>
      <c r="N1308" s="10"/>
      <c r="Q1308" s="12"/>
    </row>
    <row r="1309" spans="1:17" x14ac:dyDescent="0.2">
      <c r="A1309" t="s">
        <v>11</v>
      </c>
      <c r="B1309" t="s">
        <v>2642</v>
      </c>
      <c r="C1309" t="s">
        <v>2628</v>
      </c>
      <c r="D1309" t="s">
        <v>2643</v>
      </c>
      <c r="E1309" s="8">
        <v>0.92500000000000004</v>
      </c>
      <c r="F1309" s="9">
        <f t="shared" si="20"/>
        <v>75924</v>
      </c>
      <c r="G1309" s="10">
        <v>229582</v>
      </c>
      <c r="H1309" s="11">
        <v>14</v>
      </c>
      <c r="K1309" s="10"/>
      <c r="N1309" s="10"/>
      <c r="Q1309" s="12"/>
    </row>
    <row r="1310" spans="1:17" x14ac:dyDescent="0.2">
      <c r="A1310" t="s">
        <v>11</v>
      </c>
      <c r="B1310" t="s">
        <v>2644</v>
      </c>
      <c r="C1310" t="s">
        <v>2628</v>
      </c>
      <c r="D1310" t="s">
        <v>2645</v>
      </c>
      <c r="E1310" s="8">
        <v>0.72099999999999997</v>
      </c>
      <c r="F1310" s="9">
        <f t="shared" si="20"/>
        <v>59179.68</v>
      </c>
      <c r="G1310" s="10">
        <v>167211</v>
      </c>
      <c r="H1310" s="11">
        <v>13</v>
      </c>
      <c r="K1310" s="10"/>
      <c r="N1310" s="10"/>
      <c r="Q1310" s="12"/>
    </row>
    <row r="1311" spans="1:17" x14ac:dyDescent="0.2">
      <c r="A1311" t="s">
        <v>11</v>
      </c>
      <c r="B1311" t="s">
        <v>2646</v>
      </c>
      <c r="C1311" t="s">
        <v>2628</v>
      </c>
      <c r="D1311" t="s">
        <v>2647</v>
      </c>
      <c r="E1311" s="8">
        <v>0.61199999999999999</v>
      </c>
      <c r="F1311" s="9">
        <f t="shared" si="20"/>
        <v>50232.959999999999</v>
      </c>
      <c r="G1311" s="10">
        <v>139547</v>
      </c>
      <c r="H1311" s="11">
        <v>8</v>
      </c>
      <c r="K1311" s="10"/>
      <c r="N1311" s="10"/>
      <c r="Q1311" s="12"/>
    </row>
    <row r="1312" spans="1:17" x14ac:dyDescent="0.2">
      <c r="A1312" t="s">
        <v>11</v>
      </c>
      <c r="B1312" t="s">
        <v>2648</v>
      </c>
      <c r="C1312" t="s">
        <v>2628</v>
      </c>
      <c r="D1312" t="s">
        <v>2649</v>
      </c>
      <c r="E1312" s="8">
        <v>0.63100000000000001</v>
      </c>
      <c r="F1312" s="9">
        <f t="shared" si="20"/>
        <v>51792.480000000003</v>
      </c>
      <c r="G1312" s="10">
        <v>143736</v>
      </c>
      <c r="H1312" s="11">
        <v>12</v>
      </c>
      <c r="K1312" s="10"/>
      <c r="N1312" s="10"/>
      <c r="Q1312" s="12"/>
    </row>
    <row r="1313" spans="1:17" x14ac:dyDescent="0.2">
      <c r="A1313" t="s">
        <v>11</v>
      </c>
      <c r="B1313" t="s">
        <v>2650</v>
      </c>
      <c r="C1313" t="s">
        <v>2628</v>
      </c>
      <c r="D1313" t="s">
        <v>2651</v>
      </c>
      <c r="E1313" s="8">
        <v>0.63100000000000001</v>
      </c>
      <c r="F1313" s="9">
        <f t="shared" si="20"/>
        <v>51792.480000000003</v>
      </c>
      <c r="G1313" s="10">
        <v>172739</v>
      </c>
      <c r="H1313" s="11">
        <v>9</v>
      </c>
      <c r="K1313" s="10"/>
      <c r="N1313" s="10"/>
      <c r="Q1313" s="12"/>
    </row>
    <row r="1314" spans="1:17" x14ac:dyDescent="0.2">
      <c r="A1314" t="s">
        <v>11</v>
      </c>
      <c r="B1314" t="s">
        <v>2652</v>
      </c>
      <c r="C1314" t="s">
        <v>2628</v>
      </c>
      <c r="D1314" t="s">
        <v>2653</v>
      </c>
      <c r="E1314" s="8">
        <v>0.52300000000000002</v>
      </c>
      <c r="F1314" s="9">
        <f t="shared" si="20"/>
        <v>42927.840000000004</v>
      </c>
      <c r="G1314" s="10">
        <v>114017</v>
      </c>
      <c r="H1314" s="11">
        <v>7</v>
      </c>
      <c r="K1314" s="10"/>
      <c r="N1314" s="10"/>
      <c r="Q1314" s="12"/>
    </row>
    <row r="1315" spans="1:17" x14ac:dyDescent="0.2">
      <c r="A1315" t="s">
        <v>11</v>
      </c>
      <c r="B1315" t="s">
        <v>2654</v>
      </c>
      <c r="C1315" t="s">
        <v>2628</v>
      </c>
      <c r="D1315" t="s">
        <v>2655</v>
      </c>
      <c r="E1315" s="8">
        <v>0.44700000000000001</v>
      </c>
      <c r="F1315" s="9">
        <f t="shared" si="20"/>
        <v>36689.760000000002</v>
      </c>
      <c r="G1315" s="10">
        <v>91948</v>
      </c>
      <c r="H1315" s="11">
        <v>8</v>
      </c>
      <c r="K1315" s="10"/>
      <c r="N1315" s="10"/>
      <c r="Q1315" s="12"/>
    </row>
    <row r="1316" spans="1:17" x14ac:dyDescent="0.2">
      <c r="A1316" t="s">
        <v>11</v>
      </c>
      <c r="B1316" t="s">
        <v>2656</v>
      </c>
      <c r="C1316" t="s">
        <v>2628</v>
      </c>
      <c r="D1316" t="s">
        <v>2657</v>
      </c>
      <c r="E1316" s="8">
        <v>0.64100000000000001</v>
      </c>
      <c r="F1316" s="9">
        <f t="shared" si="20"/>
        <v>52613.279999999999</v>
      </c>
      <c r="G1316" s="10">
        <v>159064</v>
      </c>
      <c r="H1316" s="11">
        <v>12</v>
      </c>
      <c r="K1316" s="10"/>
      <c r="N1316" s="10"/>
      <c r="Q1316" s="12"/>
    </row>
    <row r="1317" spans="1:17" x14ac:dyDescent="0.2">
      <c r="A1317" t="s">
        <v>11</v>
      </c>
      <c r="B1317" t="s">
        <v>2658</v>
      </c>
      <c r="C1317" t="s">
        <v>2628</v>
      </c>
      <c r="D1317" t="s">
        <v>2659</v>
      </c>
      <c r="E1317" s="8">
        <v>0.52500000000000002</v>
      </c>
      <c r="F1317" s="9">
        <f t="shared" si="20"/>
        <v>43092</v>
      </c>
      <c r="G1317" s="10">
        <v>115461</v>
      </c>
      <c r="H1317" s="11">
        <v>11</v>
      </c>
      <c r="K1317" s="10"/>
      <c r="N1317" s="10"/>
      <c r="Q1317" s="12"/>
    </row>
    <row r="1318" spans="1:17" x14ac:dyDescent="0.2">
      <c r="A1318" t="s">
        <v>11</v>
      </c>
      <c r="B1318" t="s">
        <v>2660</v>
      </c>
      <c r="C1318" t="s">
        <v>2628</v>
      </c>
      <c r="D1318" t="s">
        <v>2661</v>
      </c>
      <c r="E1318" s="8">
        <v>0.77300000000000002</v>
      </c>
      <c r="F1318" s="9">
        <f t="shared" si="20"/>
        <v>63447.840000000004</v>
      </c>
      <c r="G1318" s="10">
        <v>194104</v>
      </c>
      <c r="H1318" s="11">
        <v>16</v>
      </c>
      <c r="K1318" s="10"/>
      <c r="N1318" s="10"/>
      <c r="Q1318" s="12"/>
    </row>
    <row r="1319" spans="1:17" x14ac:dyDescent="0.2">
      <c r="A1319" t="s">
        <v>11</v>
      </c>
      <c r="B1319" t="s">
        <v>2662</v>
      </c>
      <c r="C1319" t="s">
        <v>2628</v>
      </c>
      <c r="D1319" t="s">
        <v>2663</v>
      </c>
      <c r="E1319" s="8">
        <v>0.55200000000000005</v>
      </c>
      <c r="F1319" s="9">
        <f t="shared" si="20"/>
        <v>45308.160000000003</v>
      </c>
      <c r="G1319" s="10">
        <v>147252</v>
      </c>
      <c r="H1319" s="11">
        <v>8</v>
      </c>
      <c r="K1319" s="10"/>
      <c r="N1319" s="10"/>
      <c r="Q1319" s="12"/>
    </row>
    <row r="1320" spans="1:17" x14ac:dyDescent="0.2">
      <c r="A1320" t="s">
        <v>11</v>
      </c>
      <c r="B1320" t="s">
        <v>2664</v>
      </c>
      <c r="C1320" t="s">
        <v>2628</v>
      </c>
      <c r="D1320" t="s">
        <v>2665</v>
      </c>
      <c r="E1320" s="8">
        <v>0.33300000000000002</v>
      </c>
      <c r="F1320" s="9">
        <f t="shared" si="20"/>
        <v>27332.640000000003</v>
      </c>
      <c r="G1320" s="10">
        <v>83156</v>
      </c>
      <c r="H1320" s="11">
        <v>6</v>
      </c>
      <c r="K1320" s="10"/>
      <c r="N1320" s="10"/>
      <c r="Q1320" s="12"/>
    </row>
    <row r="1321" spans="1:17" x14ac:dyDescent="0.2">
      <c r="A1321" t="s">
        <v>11</v>
      </c>
      <c r="B1321" t="s">
        <v>2666</v>
      </c>
      <c r="C1321" t="s">
        <v>2628</v>
      </c>
      <c r="D1321" t="s">
        <v>2667</v>
      </c>
      <c r="E1321" s="8">
        <v>3.359</v>
      </c>
      <c r="F1321" s="9">
        <f t="shared" si="20"/>
        <v>275706.71999999997</v>
      </c>
      <c r="G1321" s="10">
        <v>1074317</v>
      </c>
      <c r="H1321" s="11">
        <v>73</v>
      </c>
      <c r="K1321" s="10"/>
      <c r="N1321" s="10"/>
      <c r="Q1321" s="12"/>
    </row>
    <row r="1322" spans="1:17" x14ac:dyDescent="0.2">
      <c r="A1322" t="s">
        <v>11</v>
      </c>
      <c r="B1322" t="s">
        <v>2668</v>
      </c>
      <c r="C1322" t="s">
        <v>2628</v>
      </c>
      <c r="D1322" t="s">
        <v>2669</v>
      </c>
      <c r="E1322" s="8">
        <v>3.359</v>
      </c>
      <c r="F1322" s="9">
        <f t="shared" si="20"/>
        <v>275706.71999999997</v>
      </c>
      <c r="G1322" s="10">
        <v>0</v>
      </c>
      <c r="H1322" s="11">
        <v>0</v>
      </c>
      <c r="K1322" s="10"/>
      <c r="N1322" s="10"/>
      <c r="Q1322" s="12"/>
    </row>
    <row r="1323" spans="1:17" x14ac:dyDescent="0.2">
      <c r="A1323" t="s">
        <v>11</v>
      </c>
      <c r="B1323" t="s">
        <v>2670</v>
      </c>
      <c r="C1323" t="s">
        <v>2628</v>
      </c>
      <c r="D1323" t="s">
        <v>2671</v>
      </c>
      <c r="E1323" s="8">
        <v>3.359</v>
      </c>
      <c r="F1323" s="9">
        <f t="shared" si="20"/>
        <v>275706.71999999997</v>
      </c>
      <c r="G1323" s="10">
        <v>0</v>
      </c>
      <c r="H1323" s="11">
        <v>0</v>
      </c>
      <c r="K1323" s="10"/>
      <c r="N1323" s="10"/>
      <c r="Q1323" s="12"/>
    </row>
    <row r="1324" spans="1:17" x14ac:dyDescent="0.2">
      <c r="A1324" t="s">
        <v>11</v>
      </c>
      <c r="B1324" t="s">
        <v>2672</v>
      </c>
      <c r="C1324" t="s">
        <v>2628</v>
      </c>
      <c r="D1324" t="s">
        <v>2673</v>
      </c>
      <c r="E1324" s="8">
        <v>3.359</v>
      </c>
      <c r="F1324" s="9">
        <f t="shared" si="20"/>
        <v>275706.71999999997</v>
      </c>
      <c r="G1324" s="10">
        <v>0</v>
      </c>
      <c r="H1324" s="11">
        <v>0</v>
      </c>
      <c r="K1324" s="10"/>
      <c r="N1324" s="10"/>
      <c r="Q1324" s="12"/>
    </row>
    <row r="1325" spans="1:17" x14ac:dyDescent="0.2">
      <c r="A1325" t="s">
        <v>11</v>
      </c>
      <c r="B1325" t="s">
        <v>2674</v>
      </c>
      <c r="C1325" t="s">
        <v>2628</v>
      </c>
      <c r="D1325" t="s">
        <v>2675</v>
      </c>
      <c r="E1325" s="8">
        <v>3.359</v>
      </c>
      <c r="F1325" s="9">
        <f t="shared" si="20"/>
        <v>275706.71999999997</v>
      </c>
      <c r="G1325" s="10">
        <v>0</v>
      </c>
      <c r="H1325" s="11">
        <v>0</v>
      </c>
      <c r="K1325" s="10"/>
      <c r="N1325" s="10"/>
      <c r="Q1325" s="12"/>
    </row>
    <row r="1326" spans="1:17" x14ac:dyDescent="0.2">
      <c r="A1326" t="s">
        <v>11</v>
      </c>
      <c r="B1326" t="s">
        <v>2676</v>
      </c>
      <c r="C1326" t="s">
        <v>2628</v>
      </c>
      <c r="D1326" t="s">
        <v>2677</v>
      </c>
      <c r="E1326" s="8">
        <v>2.3180000000000001</v>
      </c>
      <c r="F1326" s="9">
        <f t="shared" si="20"/>
        <v>190261.44</v>
      </c>
      <c r="G1326" s="10">
        <v>771589</v>
      </c>
      <c r="H1326" s="11">
        <v>49</v>
      </c>
      <c r="K1326" s="10"/>
      <c r="N1326" s="10"/>
      <c r="Q1326" s="12"/>
    </row>
    <row r="1327" spans="1:17" x14ac:dyDescent="0.2">
      <c r="A1327" t="s">
        <v>11</v>
      </c>
      <c r="B1327" t="s">
        <v>2678</v>
      </c>
      <c r="C1327" t="s">
        <v>2628</v>
      </c>
      <c r="D1327" t="s">
        <v>2679</v>
      </c>
      <c r="E1327" s="8">
        <v>2.3180000000000001</v>
      </c>
      <c r="F1327" s="9">
        <f t="shared" si="20"/>
        <v>190261.44</v>
      </c>
      <c r="G1327" s="10">
        <v>0</v>
      </c>
      <c r="H1327" s="11">
        <v>0</v>
      </c>
      <c r="K1327" s="10"/>
      <c r="N1327" s="10"/>
      <c r="Q1327" s="12"/>
    </row>
    <row r="1328" spans="1:17" x14ac:dyDescent="0.2">
      <c r="A1328" t="s">
        <v>11</v>
      </c>
      <c r="B1328" t="s">
        <v>2680</v>
      </c>
      <c r="C1328" t="s">
        <v>2628</v>
      </c>
      <c r="D1328" t="s">
        <v>2681</v>
      </c>
      <c r="E1328" s="8">
        <v>6.1989999999999998</v>
      </c>
      <c r="F1328" s="9">
        <f t="shared" si="20"/>
        <v>508813.92</v>
      </c>
      <c r="G1328" s="10">
        <v>1755408</v>
      </c>
      <c r="H1328" s="11">
        <v>116</v>
      </c>
      <c r="K1328" s="10"/>
      <c r="N1328" s="10"/>
      <c r="Q1328" s="12"/>
    </row>
    <row r="1329" spans="1:17" x14ac:dyDescent="0.2">
      <c r="A1329" t="s">
        <v>11</v>
      </c>
      <c r="B1329" t="s">
        <v>2682</v>
      </c>
      <c r="C1329" t="s">
        <v>2628</v>
      </c>
      <c r="D1329" t="s">
        <v>2683</v>
      </c>
      <c r="E1329" s="8">
        <v>6.1989999999999998</v>
      </c>
      <c r="F1329" s="9">
        <f t="shared" si="20"/>
        <v>508813.92</v>
      </c>
      <c r="G1329" s="10">
        <v>0</v>
      </c>
      <c r="H1329" s="11">
        <v>0</v>
      </c>
      <c r="K1329" s="10"/>
      <c r="N1329" s="10"/>
      <c r="Q1329" s="12"/>
    </row>
    <row r="1330" spans="1:17" x14ac:dyDescent="0.2">
      <c r="A1330" t="s">
        <v>11</v>
      </c>
      <c r="B1330" t="s">
        <v>2684</v>
      </c>
      <c r="C1330" t="s">
        <v>2628</v>
      </c>
      <c r="D1330" t="s">
        <v>2685</v>
      </c>
      <c r="E1330" s="8">
        <v>6.1989999999999998</v>
      </c>
      <c r="F1330" s="9">
        <f t="shared" si="20"/>
        <v>508813.92</v>
      </c>
      <c r="G1330" s="10">
        <v>0</v>
      </c>
      <c r="H1330" s="11">
        <v>0</v>
      </c>
      <c r="K1330" s="10"/>
      <c r="N1330" s="10"/>
      <c r="Q1330" s="12"/>
    </row>
    <row r="1331" spans="1:17" x14ac:dyDescent="0.2">
      <c r="A1331" t="s">
        <v>11</v>
      </c>
      <c r="B1331" t="s">
        <v>2686</v>
      </c>
      <c r="C1331" t="s">
        <v>2628</v>
      </c>
      <c r="D1331" t="s">
        <v>2687</v>
      </c>
      <c r="E1331" s="8">
        <v>2.4670000000000001</v>
      </c>
      <c r="F1331" s="9">
        <f t="shared" si="20"/>
        <v>202491.36000000002</v>
      </c>
      <c r="G1331" s="10">
        <v>859692</v>
      </c>
      <c r="H1331" s="11">
        <v>54</v>
      </c>
      <c r="K1331" s="10"/>
      <c r="N1331" s="10"/>
      <c r="Q1331" s="12"/>
    </row>
    <row r="1332" spans="1:17" x14ac:dyDescent="0.2">
      <c r="A1332" t="s">
        <v>11</v>
      </c>
      <c r="B1332" t="s">
        <v>2688</v>
      </c>
      <c r="C1332" t="s">
        <v>2628</v>
      </c>
      <c r="D1332" t="s">
        <v>2689</v>
      </c>
      <c r="E1332" s="8">
        <v>2.4670000000000001</v>
      </c>
      <c r="F1332" s="9">
        <f t="shared" si="20"/>
        <v>202491.36000000002</v>
      </c>
      <c r="G1332" s="10">
        <v>0</v>
      </c>
      <c r="H1332" s="11">
        <v>0</v>
      </c>
      <c r="K1332" s="10"/>
      <c r="N1332" s="10"/>
      <c r="Q1332" s="12"/>
    </row>
    <row r="1333" spans="1:17" x14ac:dyDescent="0.2">
      <c r="A1333" t="s">
        <v>11</v>
      </c>
      <c r="B1333" t="s">
        <v>2690</v>
      </c>
      <c r="C1333" t="s">
        <v>2628</v>
      </c>
      <c r="D1333" t="s">
        <v>2691</v>
      </c>
      <c r="E1333" s="8">
        <v>3.536</v>
      </c>
      <c r="F1333" s="9">
        <f t="shared" si="20"/>
        <v>290234.88</v>
      </c>
      <c r="G1333" s="10">
        <v>1038241</v>
      </c>
      <c r="H1333" s="11">
        <v>39</v>
      </c>
      <c r="K1333" s="10"/>
      <c r="N1333" s="10"/>
      <c r="Q1333" s="12"/>
    </row>
    <row r="1334" spans="1:17" x14ac:dyDescent="0.2">
      <c r="A1334" t="s">
        <v>11</v>
      </c>
      <c r="B1334" t="s">
        <v>2692</v>
      </c>
      <c r="C1334" t="s">
        <v>2628</v>
      </c>
      <c r="D1334" t="s">
        <v>2693</v>
      </c>
      <c r="E1334" s="8">
        <v>3.536</v>
      </c>
      <c r="F1334" s="9">
        <f t="shared" si="20"/>
        <v>290234.88</v>
      </c>
      <c r="G1334" s="10">
        <v>0</v>
      </c>
      <c r="H1334" s="11">
        <v>0</v>
      </c>
      <c r="K1334" s="10"/>
      <c r="N1334" s="10"/>
      <c r="Q1334" s="12"/>
    </row>
    <row r="1335" spans="1:17" x14ac:dyDescent="0.2">
      <c r="A1335" t="s">
        <v>11</v>
      </c>
      <c r="B1335" t="s">
        <v>2694</v>
      </c>
      <c r="C1335" t="s">
        <v>2628</v>
      </c>
      <c r="D1335" t="s">
        <v>2695</v>
      </c>
      <c r="E1335" s="8">
        <v>1.444</v>
      </c>
      <c r="F1335" s="9">
        <f t="shared" si="20"/>
        <v>118523.51999999999</v>
      </c>
      <c r="G1335" s="10">
        <v>475156</v>
      </c>
      <c r="H1335" s="11">
        <v>36</v>
      </c>
      <c r="K1335" s="10"/>
      <c r="N1335" s="10"/>
      <c r="Q1335" s="12"/>
    </row>
    <row r="1336" spans="1:17" x14ac:dyDescent="0.2">
      <c r="A1336" t="s">
        <v>11</v>
      </c>
      <c r="B1336" t="s">
        <v>2696</v>
      </c>
      <c r="C1336" t="s">
        <v>2628</v>
      </c>
      <c r="D1336" t="s">
        <v>2697</v>
      </c>
      <c r="E1336" s="8">
        <v>1.444</v>
      </c>
      <c r="F1336" s="9">
        <f t="shared" si="20"/>
        <v>118523.51999999999</v>
      </c>
      <c r="G1336" s="10">
        <v>0</v>
      </c>
      <c r="H1336" s="11">
        <v>0</v>
      </c>
      <c r="K1336" s="10"/>
      <c r="N1336" s="10"/>
      <c r="Q1336" s="12"/>
    </row>
    <row r="1337" spans="1:17" x14ac:dyDescent="0.2">
      <c r="A1337" t="s">
        <v>11</v>
      </c>
      <c r="B1337" t="s">
        <v>2698</v>
      </c>
      <c r="C1337" t="s">
        <v>2628</v>
      </c>
      <c r="D1337" t="s">
        <v>2699</v>
      </c>
      <c r="E1337" s="8">
        <v>0.77100000000000002</v>
      </c>
      <c r="F1337" s="9">
        <f t="shared" si="20"/>
        <v>63283.68</v>
      </c>
      <c r="G1337" s="10">
        <v>148642</v>
      </c>
      <c r="H1337" s="11">
        <v>15</v>
      </c>
      <c r="K1337" s="10"/>
      <c r="N1337" s="10"/>
      <c r="Q1337" s="12"/>
    </row>
    <row r="1338" spans="1:17" x14ac:dyDescent="0.2">
      <c r="A1338" t="s">
        <v>11</v>
      </c>
      <c r="B1338" t="s">
        <v>2700</v>
      </c>
      <c r="C1338" t="s">
        <v>2628</v>
      </c>
      <c r="D1338" t="s">
        <v>2701</v>
      </c>
      <c r="E1338" s="8">
        <v>0.77100000000000002</v>
      </c>
      <c r="F1338" s="9">
        <f t="shared" si="20"/>
        <v>63283.68</v>
      </c>
      <c r="G1338" s="10">
        <v>0</v>
      </c>
      <c r="H1338" s="11">
        <v>0</v>
      </c>
      <c r="K1338" s="10"/>
      <c r="N1338" s="10"/>
      <c r="Q1338" s="12"/>
    </row>
    <row r="1339" spans="1:17" x14ac:dyDescent="0.2">
      <c r="A1339" t="s">
        <v>11</v>
      </c>
      <c r="B1339" t="s">
        <v>2702</v>
      </c>
      <c r="C1339" t="s">
        <v>2628</v>
      </c>
      <c r="D1339" t="s">
        <v>2703</v>
      </c>
      <c r="E1339" s="8">
        <v>0.79500000000000004</v>
      </c>
      <c r="F1339" s="9">
        <f t="shared" si="20"/>
        <v>65253.600000000006</v>
      </c>
      <c r="G1339" s="10">
        <v>138552</v>
      </c>
      <c r="H1339" s="11">
        <v>15</v>
      </c>
      <c r="K1339" s="10"/>
      <c r="N1339" s="10"/>
      <c r="Q1339" s="12"/>
    </row>
    <row r="1340" spans="1:17" x14ac:dyDescent="0.2">
      <c r="A1340" t="s">
        <v>11</v>
      </c>
      <c r="B1340" t="s">
        <v>2704</v>
      </c>
      <c r="C1340" t="s">
        <v>2628</v>
      </c>
      <c r="D1340" t="s">
        <v>2705</v>
      </c>
      <c r="E1340" s="8">
        <v>0.79500000000000004</v>
      </c>
      <c r="F1340" s="9">
        <f t="shared" si="20"/>
        <v>65253.600000000006</v>
      </c>
      <c r="G1340" s="10">
        <v>0</v>
      </c>
      <c r="H1340" s="11">
        <v>0</v>
      </c>
      <c r="K1340" s="10"/>
      <c r="N1340" s="10"/>
      <c r="Q1340" s="12"/>
    </row>
    <row r="1341" spans="1:17" x14ac:dyDescent="0.2">
      <c r="A1341" t="s">
        <v>11</v>
      </c>
      <c r="B1341" t="s">
        <v>2706</v>
      </c>
      <c r="C1341" t="s">
        <v>2628</v>
      </c>
      <c r="D1341" t="s">
        <v>2707</v>
      </c>
      <c r="E1341" s="8">
        <v>0.79500000000000004</v>
      </c>
      <c r="F1341" s="9">
        <f t="shared" si="20"/>
        <v>65253.600000000006</v>
      </c>
      <c r="G1341" s="10">
        <v>0</v>
      </c>
      <c r="H1341" s="11">
        <v>0</v>
      </c>
      <c r="K1341" s="10"/>
      <c r="N1341" s="10"/>
      <c r="Q1341" s="12"/>
    </row>
    <row r="1342" spans="1:17" x14ac:dyDescent="0.2">
      <c r="A1342" t="s">
        <v>11</v>
      </c>
      <c r="B1342" t="s">
        <v>2708</v>
      </c>
      <c r="C1342" t="s">
        <v>2628</v>
      </c>
      <c r="D1342" t="s">
        <v>2709</v>
      </c>
      <c r="E1342" s="8">
        <v>0.79500000000000004</v>
      </c>
      <c r="F1342" s="9">
        <f t="shared" si="20"/>
        <v>65253.600000000006</v>
      </c>
      <c r="G1342" s="10">
        <v>0</v>
      </c>
      <c r="H1342" s="11">
        <v>0</v>
      </c>
      <c r="K1342" s="10"/>
      <c r="N1342" s="10"/>
      <c r="Q1342" s="12"/>
    </row>
    <row r="1343" spans="1:17" x14ac:dyDescent="0.2">
      <c r="A1343" t="s">
        <v>11</v>
      </c>
      <c r="B1343" t="s">
        <v>2710</v>
      </c>
      <c r="C1343" t="s">
        <v>2628</v>
      </c>
      <c r="D1343" t="s">
        <v>2711</v>
      </c>
      <c r="E1343" s="8">
        <v>0.79500000000000004</v>
      </c>
      <c r="F1343" s="9">
        <f t="shared" si="20"/>
        <v>65253.600000000006</v>
      </c>
      <c r="G1343" s="10">
        <v>0</v>
      </c>
      <c r="H1343" s="11">
        <v>0</v>
      </c>
      <c r="K1343" s="10"/>
      <c r="N1343" s="10"/>
      <c r="Q1343" s="12"/>
    </row>
    <row r="1344" spans="1:17" x14ac:dyDescent="0.2">
      <c r="A1344" t="s">
        <v>11</v>
      </c>
      <c r="B1344" t="s">
        <v>2712</v>
      </c>
      <c r="C1344" t="s">
        <v>2628</v>
      </c>
      <c r="D1344" t="s">
        <v>2713</v>
      </c>
      <c r="E1344" s="8">
        <v>1.149</v>
      </c>
      <c r="F1344" s="9">
        <f t="shared" si="20"/>
        <v>94309.92</v>
      </c>
      <c r="G1344" s="10">
        <v>258918</v>
      </c>
      <c r="H1344" s="11">
        <v>21</v>
      </c>
      <c r="K1344" s="10"/>
      <c r="N1344" s="10"/>
      <c r="Q1344" s="12"/>
    </row>
    <row r="1345" spans="1:17" x14ac:dyDescent="0.2">
      <c r="A1345" t="s">
        <v>11</v>
      </c>
      <c r="B1345" t="s">
        <v>2714</v>
      </c>
      <c r="C1345" t="s">
        <v>2628</v>
      </c>
      <c r="D1345" t="s">
        <v>2715</v>
      </c>
      <c r="E1345" s="8">
        <v>1.149</v>
      </c>
      <c r="F1345" s="9">
        <f t="shared" si="20"/>
        <v>94309.92</v>
      </c>
      <c r="G1345" s="10">
        <v>0</v>
      </c>
      <c r="H1345" s="11">
        <v>0</v>
      </c>
      <c r="K1345" s="10"/>
      <c r="N1345" s="10"/>
      <c r="Q1345" s="12"/>
    </row>
    <row r="1346" spans="1:17" x14ac:dyDescent="0.2">
      <c r="A1346" t="s">
        <v>11</v>
      </c>
      <c r="B1346" t="s">
        <v>2716</v>
      </c>
      <c r="C1346" t="s">
        <v>2628</v>
      </c>
      <c r="D1346" t="s">
        <v>2717</v>
      </c>
      <c r="E1346" s="8">
        <v>1.149</v>
      </c>
      <c r="F1346" s="9">
        <f t="shared" si="20"/>
        <v>94309.92</v>
      </c>
      <c r="G1346" s="10">
        <v>0</v>
      </c>
      <c r="H1346" s="11">
        <v>0</v>
      </c>
      <c r="K1346" s="10"/>
      <c r="N1346" s="10"/>
      <c r="Q1346" s="12"/>
    </row>
    <row r="1347" spans="1:17" x14ac:dyDescent="0.2">
      <c r="A1347" t="s">
        <v>11</v>
      </c>
      <c r="B1347" t="s">
        <v>2718</v>
      </c>
      <c r="C1347" t="s">
        <v>2628</v>
      </c>
      <c r="D1347" t="s">
        <v>2719</v>
      </c>
      <c r="E1347" s="8">
        <v>2.9969999999999999</v>
      </c>
      <c r="F1347" s="9">
        <f t="shared" si="20"/>
        <v>245993.75999999998</v>
      </c>
      <c r="G1347" s="10">
        <v>619977</v>
      </c>
      <c r="H1347" s="11">
        <v>43</v>
      </c>
      <c r="K1347" s="10"/>
      <c r="N1347" s="10"/>
      <c r="Q1347" s="12"/>
    </row>
    <row r="1348" spans="1:17" x14ac:dyDescent="0.2">
      <c r="A1348" t="s">
        <v>11</v>
      </c>
      <c r="B1348" t="s">
        <v>2720</v>
      </c>
      <c r="C1348" t="s">
        <v>2628</v>
      </c>
      <c r="D1348" t="s">
        <v>2721</v>
      </c>
      <c r="E1348" s="8">
        <v>2.9969999999999999</v>
      </c>
      <c r="F1348" s="9">
        <f t="shared" si="20"/>
        <v>245993.75999999998</v>
      </c>
      <c r="G1348" s="10">
        <v>0</v>
      </c>
      <c r="H1348" s="11">
        <v>0</v>
      </c>
      <c r="K1348" s="10"/>
      <c r="N1348" s="10"/>
      <c r="Q1348" s="12"/>
    </row>
    <row r="1349" spans="1:17" x14ac:dyDescent="0.2">
      <c r="A1349" t="s">
        <v>11</v>
      </c>
      <c r="B1349" t="s">
        <v>2722</v>
      </c>
      <c r="C1349" t="s">
        <v>2628</v>
      </c>
      <c r="D1349" t="s">
        <v>2723</v>
      </c>
      <c r="E1349" s="8">
        <v>0.79200000000000004</v>
      </c>
      <c r="F1349" s="9">
        <f t="shared" si="20"/>
        <v>65007.360000000001</v>
      </c>
      <c r="G1349" s="10">
        <v>163751</v>
      </c>
      <c r="H1349" s="11">
        <v>17</v>
      </c>
      <c r="K1349" s="10"/>
      <c r="N1349" s="10"/>
      <c r="Q1349" s="12"/>
    </row>
    <row r="1350" spans="1:17" x14ac:dyDescent="0.2">
      <c r="A1350" t="s">
        <v>11</v>
      </c>
      <c r="B1350" t="s">
        <v>2724</v>
      </c>
      <c r="C1350" t="s">
        <v>2628</v>
      </c>
      <c r="D1350" t="s">
        <v>2725</v>
      </c>
      <c r="E1350" s="8">
        <v>0.79200000000000004</v>
      </c>
      <c r="F1350" s="9">
        <f t="shared" ref="F1350:F1413" si="21">82080*E1350</f>
        <v>65007.360000000001</v>
      </c>
      <c r="G1350" s="10">
        <v>0</v>
      </c>
      <c r="H1350" s="11">
        <v>0</v>
      </c>
      <c r="K1350" s="10"/>
      <c r="N1350" s="10"/>
      <c r="Q1350" s="12"/>
    </row>
    <row r="1351" spans="1:17" x14ac:dyDescent="0.2">
      <c r="A1351" t="s">
        <v>11</v>
      </c>
      <c r="B1351" t="s">
        <v>2726</v>
      </c>
      <c r="C1351" t="s">
        <v>2628</v>
      </c>
      <c r="D1351" t="s">
        <v>2727</v>
      </c>
      <c r="E1351" s="8">
        <v>0.79200000000000004</v>
      </c>
      <c r="F1351" s="9">
        <f t="shared" si="21"/>
        <v>65007.360000000001</v>
      </c>
      <c r="G1351" s="10">
        <v>0</v>
      </c>
      <c r="H1351" s="11">
        <v>0</v>
      </c>
      <c r="K1351" s="10"/>
      <c r="N1351" s="10"/>
      <c r="Q1351" s="12"/>
    </row>
    <row r="1352" spans="1:17" x14ac:dyDescent="0.2">
      <c r="A1352" t="s">
        <v>11</v>
      </c>
      <c r="B1352" t="s">
        <v>2728</v>
      </c>
      <c r="C1352" t="s">
        <v>2628</v>
      </c>
      <c r="D1352" t="s">
        <v>2729</v>
      </c>
      <c r="E1352" s="8">
        <v>0.79200000000000004</v>
      </c>
      <c r="F1352" s="9">
        <f t="shared" si="21"/>
        <v>65007.360000000001</v>
      </c>
      <c r="G1352" s="10">
        <v>0</v>
      </c>
      <c r="H1352" s="11">
        <v>0</v>
      </c>
      <c r="K1352" s="10"/>
      <c r="N1352" s="10"/>
      <c r="Q1352" s="12"/>
    </row>
    <row r="1353" spans="1:17" x14ac:dyDescent="0.2">
      <c r="A1353" t="s">
        <v>11</v>
      </c>
      <c r="B1353" t="s">
        <v>2730</v>
      </c>
      <c r="C1353" t="s">
        <v>2628</v>
      </c>
      <c r="D1353" t="s">
        <v>2731</v>
      </c>
      <c r="E1353" s="8">
        <v>0.79200000000000004</v>
      </c>
      <c r="F1353" s="9">
        <f t="shared" si="21"/>
        <v>65007.360000000001</v>
      </c>
      <c r="G1353" s="10">
        <v>0</v>
      </c>
      <c r="H1353" s="11">
        <v>0</v>
      </c>
      <c r="K1353" s="10"/>
      <c r="N1353" s="10"/>
      <c r="Q1353" s="12"/>
    </row>
    <row r="1354" spans="1:17" x14ac:dyDescent="0.2">
      <c r="A1354" t="s">
        <v>11</v>
      </c>
      <c r="B1354" t="s">
        <v>2732</v>
      </c>
      <c r="C1354" t="s">
        <v>2628</v>
      </c>
      <c r="D1354" t="s">
        <v>2733</v>
      </c>
      <c r="E1354" s="8">
        <v>0.97185581399999998</v>
      </c>
      <c r="F1354" s="9">
        <f t="shared" si="21"/>
        <v>79769.925213120005</v>
      </c>
      <c r="G1354" s="10">
        <v>99999999</v>
      </c>
      <c r="H1354" s="11">
        <v>17</v>
      </c>
      <c r="K1354" s="10"/>
      <c r="N1354" s="10"/>
      <c r="Q1354" s="12"/>
    </row>
    <row r="1355" spans="1:17" x14ac:dyDescent="0.2">
      <c r="A1355" t="s">
        <v>39</v>
      </c>
      <c r="B1355" t="s">
        <v>2734</v>
      </c>
      <c r="C1355" t="s">
        <v>2628</v>
      </c>
      <c r="D1355" t="s">
        <v>2735</v>
      </c>
      <c r="E1355" s="8">
        <v>5.3999999999999999E-2</v>
      </c>
      <c r="F1355" s="9">
        <f t="shared" si="21"/>
        <v>4432.32</v>
      </c>
      <c r="G1355" s="10">
        <v>4622</v>
      </c>
      <c r="H1355" s="11">
        <v>0</v>
      </c>
      <c r="K1355" s="10"/>
      <c r="N1355" s="10"/>
      <c r="Q1355" s="12"/>
    </row>
    <row r="1356" spans="1:17" x14ac:dyDescent="0.2">
      <c r="A1356" t="s">
        <v>11</v>
      </c>
      <c r="B1356" t="s">
        <v>2736</v>
      </c>
      <c r="C1356" t="s">
        <v>2628</v>
      </c>
      <c r="D1356" t="s">
        <v>2737</v>
      </c>
      <c r="E1356" s="8">
        <v>0.34499999999999997</v>
      </c>
      <c r="F1356" s="9">
        <f t="shared" si="21"/>
        <v>28317.599999999999</v>
      </c>
      <c r="G1356" s="10">
        <v>67657</v>
      </c>
      <c r="H1356" s="11">
        <v>3</v>
      </c>
      <c r="K1356" s="10"/>
      <c r="N1356" s="10"/>
      <c r="Q1356" s="12"/>
    </row>
    <row r="1357" spans="1:17" x14ac:dyDescent="0.2">
      <c r="A1357" t="s">
        <v>39</v>
      </c>
      <c r="B1357" t="s">
        <v>2738</v>
      </c>
      <c r="C1357" t="s">
        <v>2628</v>
      </c>
      <c r="D1357" t="s">
        <v>2739</v>
      </c>
      <c r="E1357" s="8">
        <v>7.9000000000000001E-2</v>
      </c>
      <c r="F1357" s="9">
        <f t="shared" si="21"/>
        <v>6484.32</v>
      </c>
      <c r="G1357" s="10">
        <v>24524</v>
      </c>
      <c r="H1357" s="11">
        <v>0</v>
      </c>
      <c r="K1357" s="10"/>
      <c r="N1357" s="10"/>
      <c r="Q1357" s="12"/>
    </row>
    <row r="1358" spans="1:17" x14ac:dyDescent="0.2">
      <c r="A1358" t="s">
        <v>39</v>
      </c>
      <c r="B1358" t="s">
        <v>2740</v>
      </c>
      <c r="C1358" t="s">
        <v>2628</v>
      </c>
      <c r="D1358" t="s">
        <v>2741</v>
      </c>
      <c r="E1358" s="8">
        <v>3.6999999999999998E-2</v>
      </c>
      <c r="F1358" s="9">
        <f t="shared" si="21"/>
        <v>3036.96</v>
      </c>
      <c r="G1358" s="10">
        <v>7750</v>
      </c>
      <c r="H1358" s="11">
        <v>0</v>
      </c>
      <c r="K1358" s="10"/>
      <c r="N1358" s="10"/>
      <c r="Q1358" s="12"/>
    </row>
    <row r="1359" spans="1:17" x14ac:dyDescent="0.2">
      <c r="A1359" t="s">
        <v>39</v>
      </c>
      <c r="B1359" t="s">
        <v>2742</v>
      </c>
      <c r="C1359" t="s">
        <v>2628</v>
      </c>
      <c r="D1359" t="s">
        <v>2743</v>
      </c>
      <c r="E1359" s="8">
        <v>7.9000000000000001E-2</v>
      </c>
      <c r="F1359" s="9">
        <f t="shared" si="21"/>
        <v>6484.32</v>
      </c>
      <c r="G1359" s="10">
        <v>18182</v>
      </c>
      <c r="H1359" s="11">
        <v>0</v>
      </c>
      <c r="K1359" s="10"/>
      <c r="N1359" s="10"/>
      <c r="Q1359" s="12"/>
    </row>
    <row r="1360" spans="1:17" x14ac:dyDescent="0.2">
      <c r="A1360" t="s">
        <v>39</v>
      </c>
      <c r="B1360" t="s">
        <v>2744</v>
      </c>
      <c r="C1360" t="s">
        <v>2628</v>
      </c>
      <c r="D1360" t="s">
        <v>2745</v>
      </c>
      <c r="E1360" s="8">
        <v>0.10100000000000001</v>
      </c>
      <c r="F1360" s="9">
        <f t="shared" si="21"/>
        <v>8290.08</v>
      </c>
      <c r="G1360" s="10">
        <v>34110</v>
      </c>
      <c r="H1360" s="11">
        <v>0</v>
      </c>
      <c r="K1360" s="10"/>
      <c r="N1360" s="10"/>
      <c r="Q1360" s="12"/>
    </row>
    <row r="1361" spans="1:17" x14ac:dyDescent="0.2">
      <c r="A1361" t="s">
        <v>39</v>
      </c>
      <c r="B1361" t="s">
        <v>2746</v>
      </c>
      <c r="C1361" t="s">
        <v>2628</v>
      </c>
      <c r="D1361" t="s">
        <v>2747</v>
      </c>
      <c r="E1361" s="8">
        <v>5.1999999999999998E-2</v>
      </c>
      <c r="F1361" s="9">
        <f t="shared" si="21"/>
        <v>4268.16</v>
      </c>
      <c r="G1361" s="10">
        <v>15377</v>
      </c>
      <c r="H1361" s="11">
        <v>0</v>
      </c>
      <c r="K1361" s="10"/>
      <c r="N1361" s="10"/>
      <c r="Q1361" s="12"/>
    </row>
    <row r="1362" spans="1:17" x14ac:dyDescent="0.2">
      <c r="A1362" t="s">
        <v>39</v>
      </c>
      <c r="B1362" t="s">
        <v>2748</v>
      </c>
      <c r="C1362" t="s">
        <v>2628</v>
      </c>
      <c r="D1362" t="s">
        <v>2749</v>
      </c>
      <c r="E1362" s="8">
        <v>6.4000000000000001E-2</v>
      </c>
      <c r="F1362" s="9">
        <f t="shared" si="21"/>
        <v>5253.12</v>
      </c>
      <c r="G1362" s="10">
        <v>13581</v>
      </c>
      <c r="H1362" s="11">
        <v>0</v>
      </c>
      <c r="K1362" s="10"/>
      <c r="N1362" s="10"/>
      <c r="Q1362" s="12"/>
    </row>
    <row r="1363" spans="1:17" x14ac:dyDescent="0.2">
      <c r="A1363" t="s">
        <v>39</v>
      </c>
      <c r="B1363" t="s">
        <v>2750</v>
      </c>
      <c r="C1363" t="s">
        <v>2628</v>
      </c>
      <c r="D1363" t="s">
        <v>2751</v>
      </c>
      <c r="E1363" s="8">
        <v>8.7999999999999995E-2</v>
      </c>
      <c r="F1363" s="9">
        <f t="shared" si="21"/>
        <v>7223.04</v>
      </c>
      <c r="G1363" s="10">
        <v>23617</v>
      </c>
      <c r="H1363" s="11">
        <v>0</v>
      </c>
      <c r="K1363" s="10"/>
      <c r="N1363" s="10"/>
      <c r="Q1363" s="12"/>
    </row>
    <row r="1364" spans="1:17" x14ac:dyDescent="0.2">
      <c r="A1364" t="s">
        <v>39</v>
      </c>
      <c r="B1364" t="s">
        <v>2752</v>
      </c>
      <c r="C1364" t="s">
        <v>2628</v>
      </c>
      <c r="D1364" t="s">
        <v>2753</v>
      </c>
      <c r="E1364" s="8">
        <v>3.7999999999999999E-2</v>
      </c>
      <c r="F1364" s="9">
        <f t="shared" si="21"/>
        <v>3119.04</v>
      </c>
      <c r="G1364" s="10">
        <v>10448</v>
      </c>
      <c r="H1364" s="11">
        <v>0</v>
      </c>
      <c r="K1364" s="10"/>
      <c r="N1364" s="10"/>
      <c r="Q1364" s="12"/>
    </row>
    <row r="1365" spans="1:17" x14ac:dyDescent="0.2">
      <c r="A1365" t="s">
        <v>39</v>
      </c>
      <c r="B1365" t="s">
        <v>2754</v>
      </c>
      <c r="C1365" t="s">
        <v>2755</v>
      </c>
      <c r="D1365" t="s">
        <v>2756</v>
      </c>
      <c r="E1365" s="8">
        <v>5.2999999999999999E-2</v>
      </c>
      <c r="F1365" s="9">
        <f t="shared" si="21"/>
        <v>4350.24</v>
      </c>
      <c r="G1365" s="10">
        <v>9629</v>
      </c>
      <c r="H1365" s="11">
        <v>0</v>
      </c>
      <c r="K1365" s="10"/>
      <c r="N1365" s="10"/>
      <c r="Q1365" s="12"/>
    </row>
    <row r="1366" spans="1:17" x14ac:dyDescent="0.2">
      <c r="A1366" t="s">
        <v>39</v>
      </c>
      <c r="B1366" t="s">
        <v>2757</v>
      </c>
      <c r="C1366" t="s">
        <v>2755</v>
      </c>
      <c r="D1366" t="s">
        <v>2758</v>
      </c>
      <c r="E1366" s="8">
        <v>7.1999999999999995E-2</v>
      </c>
      <c r="F1366" s="9">
        <f t="shared" si="21"/>
        <v>5909.7599999999993</v>
      </c>
      <c r="G1366" s="10">
        <v>16882</v>
      </c>
      <c r="H1366" s="11">
        <v>0</v>
      </c>
      <c r="K1366" s="10"/>
      <c r="N1366" s="10"/>
      <c r="Q1366" s="12"/>
    </row>
    <row r="1367" spans="1:17" x14ac:dyDescent="0.2">
      <c r="A1367" t="s">
        <v>39</v>
      </c>
      <c r="B1367" t="s">
        <v>2759</v>
      </c>
      <c r="C1367" t="s">
        <v>2755</v>
      </c>
      <c r="D1367" t="s">
        <v>2760</v>
      </c>
      <c r="E1367" s="8">
        <v>7.3999999999999996E-2</v>
      </c>
      <c r="F1367" s="9">
        <f t="shared" si="21"/>
        <v>6073.92</v>
      </c>
      <c r="G1367" s="10">
        <v>20028</v>
      </c>
      <c r="H1367" s="11">
        <v>0</v>
      </c>
      <c r="K1367" s="10"/>
      <c r="N1367" s="10"/>
      <c r="Q1367" s="12"/>
    </row>
    <row r="1368" spans="1:17" x14ac:dyDescent="0.2">
      <c r="A1368" t="s">
        <v>39</v>
      </c>
      <c r="B1368" t="s">
        <v>2761</v>
      </c>
      <c r="C1368" t="s">
        <v>2755</v>
      </c>
      <c r="D1368" t="s">
        <v>2762</v>
      </c>
      <c r="E1368" s="8">
        <v>0.26</v>
      </c>
      <c r="F1368" s="9">
        <f t="shared" si="21"/>
        <v>21340.799999999999</v>
      </c>
      <c r="G1368" s="10">
        <v>58341</v>
      </c>
      <c r="H1368" s="11">
        <v>0</v>
      </c>
      <c r="K1368" s="10"/>
      <c r="N1368" s="10"/>
      <c r="Q1368" s="12"/>
    </row>
    <row r="1369" spans="1:17" x14ac:dyDescent="0.2">
      <c r="A1369" t="s">
        <v>39</v>
      </c>
      <c r="B1369" t="s">
        <v>2763</v>
      </c>
      <c r="C1369" t="s">
        <v>2755</v>
      </c>
      <c r="D1369" t="s">
        <v>2764</v>
      </c>
      <c r="E1369" s="8">
        <v>4.2999999999999997E-2</v>
      </c>
      <c r="F1369" s="9">
        <f t="shared" si="21"/>
        <v>3529.4399999999996</v>
      </c>
      <c r="G1369" s="10">
        <v>9131</v>
      </c>
      <c r="H1369" s="11">
        <v>0</v>
      </c>
      <c r="K1369" s="10"/>
      <c r="N1369" s="10"/>
      <c r="Q1369" s="12"/>
    </row>
    <row r="1370" spans="1:17" x14ac:dyDescent="0.2">
      <c r="A1370" t="s">
        <v>39</v>
      </c>
      <c r="B1370" t="s">
        <v>2765</v>
      </c>
      <c r="C1370" t="s">
        <v>2755</v>
      </c>
      <c r="D1370" t="s">
        <v>2766</v>
      </c>
      <c r="E1370" s="8">
        <v>9.8500000000000004E-2</v>
      </c>
      <c r="F1370" s="9">
        <f t="shared" si="21"/>
        <v>8084.88</v>
      </c>
      <c r="G1370" s="10">
        <v>27740</v>
      </c>
      <c r="H1370" s="11">
        <v>0</v>
      </c>
      <c r="K1370" s="10"/>
      <c r="N1370" s="10"/>
      <c r="Q1370" s="12"/>
    </row>
    <row r="1371" spans="1:17" x14ac:dyDescent="0.2">
      <c r="A1371" t="s">
        <v>39</v>
      </c>
      <c r="B1371" t="s">
        <v>2767</v>
      </c>
      <c r="C1371" t="s">
        <v>2755</v>
      </c>
      <c r="D1371" t="s">
        <v>2768</v>
      </c>
      <c r="E1371" s="8">
        <v>5.7000000000000002E-2</v>
      </c>
      <c r="F1371" s="9">
        <f t="shared" si="21"/>
        <v>4678.5600000000004</v>
      </c>
      <c r="G1371" s="10">
        <v>13867</v>
      </c>
      <c r="H1371" s="11">
        <v>0</v>
      </c>
      <c r="K1371" s="10"/>
      <c r="N1371" s="10"/>
      <c r="Q1371" s="12"/>
    </row>
    <row r="1372" spans="1:17" x14ac:dyDescent="0.2">
      <c r="A1372" t="s">
        <v>39</v>
      </c>
      <c r="B1372" t="s">
        <v>2769</v>
      </c>
      <c r="C1372" t="s">
        <v>2755</v>
      </c>
      <c r="D1372" t="s">
        <v>2770</v>
      </c>
      <c r="E1372" s="8">
        <v>5.7000000000000002E-2</v>
      </c>
      <c r="F1372" s="9">
        <f t="shared" si="21"/>
        <v>4678.5600000000004</v>
      </c>
      <c r="G1372" s="10">
        <v>12069</v>
      </c>
      <c r="H1372" s="11">
        <v>0</v>
      </c>
      <c r="K1372" s="10"/>
      <c r="N1372" s="10"/>
      <c r="Q1372" s="12"/>
    </row>
    <row r="1373" spans="1:17" x14ac:dyDescent="0.2">
      <c r="A1373" t="s">
        <v>39</v>
      </c>
      <c r="B1373" t="s">
        <v>2771</v>
      </c>
      <c r="C1373" t="s">
        <v>2755</v>
      </c>
      <c r="D1373" t="s">
        <v>2772</v>
      </c>
      <c r="E1373" s="8">
        <v>0.20899999999999999</v>
      </c>
      <c r="F1373" s="9">
        <f t="shared" si="21"/>
        <v>17154.719999999998</v>
      </c>
      <c r="G1373" s="10">
        <v>83664</v>
      </c>
      <c r="H1373" s="11">
        <v>0</v>
      </c>
      <c r="K1373" s="10"/>
      <c r="N1373" s="10"/>
      <c r="Q1373" s="12"/>
    </row>
    <row r="1374" spans="1:17" x14ac:dyDescent="0.2">
      <c r="A1374" t="s">
        <v>39</v>
      </c>
      <c r="B1374" t="s">
        <v>2773</v>
      </c>
      <c r="C1374" t="s">
        <v>2755</v>
      </c>
      <c r="D1374" t="s">
        <v>2774</v>
      </c>
      <c r="E1374" s="8">
        <v>5.7000000000000002E-2</v>
      </c>
      <c r="F1374" s="9">
        <f t="shared" si="21"/>
        <v>4678.5600000000004</v>
      </c>
      <c r="G1374" s="10">
        <v>12360</v>
      </c>
      <c r="H1374" s="11">
        <v>0</v>
      </c>
      <c r="K1374" s="10"/>
      <c r="N1374" s="10"/>
      <c r="Q1374" s="12"/>
    </row>
    <row r="1375" spans="1:17" x14ac:dyDescent="0.2">
      <c r="A1375" t="s">
        <v>39</v>
      </c>
      <c r="B1375" t="s">
        <v>2775</v>
      </c>
      <c r="C1375" t="s">
        <v>2755</v>
      </c>
      <c r="D1375" t="s">
        <v>2776</v>
      </c>
      <c r="E1375" s="8">
        <v>5.7000000000000002E-2</v>
      </c>
      <c r="F1375" s="9">
        <f t="shared" si="21"/>
        <v>4678.5600000000004</v>
      </c>
      <c r="G1375" s="10">
        <v>14064</v>
      </c>
      <c r="H1375" s="11">
        <v>0</v>
      </c>
      <c r="K1375" s="10"/>
      <c r="N1375" s="10"/>
      <c r="Q1375" s="12"/>
    </row>
    <row r="1376" spans="1:17" x14ac:dyDescent="0.2">
      <c r="A1376" t="s">
        <v>39</v>
      </c>
      <c r="B1376" t="s">
        <v>2777</v>
      </c>
      <c r="C1376" t="s">
        <v>2755</v>
      </c>
      <c r="D1376" t="s">
        <v>2778</v>
      </c>
      <c r="E1376" s="8">
        <v>0.17838095239999999</v>
      </c>
      <c r="F1376" s="9">
        <f t="shared" si="21"/>
        <v>14641.508572991999</v>
      </c>
      <c r="G1376" s="10">
        <v>112230</v>
      </c>
      <c r="H1376" s="11">
        <v>0</v>
      </c>
      <c r="K1376" s="10"/>
      <c r="N1376" s="10"/>
      <c r="Q1376" s="12"/>
    </row>
    <row r="1377" spans="1:17" x14ac:dyDescent="0.2">
      <c r="A1377" t="s">
        <v>39</v>
      </c>
      <c r="B1377" t="s">
        <v>2779</v>
      </c>
      <c r="C1377" t="s">
        <v>2755</v>
      </c>
      <c r="D1377" t="s">
        <v>2780</v>
      </c>
      <c r="E1377" s="8">
        <v>4.4695237999999998E-2</v>
      </c>
      <c r="F1377" s="9">
        <f t="shared" si="21"/>
        <v>3668.5851350399998</v>
      </c>
      <c r="G1377" s="10">
        <v>3406</v>
      </c>
      <c r="H1377" s="11">
        <v>0</v>
      </c>
      <c r="K1377" s="10"/>
      <c r="N1377" s="10"/>
      <c r="Q1377" s="12"/>
    </row>
    <row r="1378" spans="1:17" x14ac:dyDescent="0.2">
      <c r="A1378" t="s">
        <v>39</v>
      </c>
      <c r="B1378" t="s">
        <v>2781</v>
      </c>
      <c r="C1378" t="s">
        <v>2755</v>
      </c>
      <c r="D1378" t="s">
        <v>2782</v>
      </c>
      <c r="E1378" s="8">
        <v>0.106</v>
      </c>
      <c r="F1378" s="9">
        <f t="shared" si="21"/>
        <v>8700.48</v>
      </c>
      <c r="G1378" s="10">
        <v>29831</v>
      </c>
      <c r="H1378" s="11">
        <v>0</v>
      </c>
      <c r="K1378" s="10"/>
      <c r="N1378" s="10"/>
      <c r="Q1378" s="12"/>
    </row>
    <row r="1379" spans="1:17" x14ac:dyDescent="0.2">
      <c r="A1379" t="s">
        <v>39</v>
      </c>
      <c r="B1379" t="s">
        <v>2783</v>
      </c>
      <c r="C1379" t="s">
        <v>2755</v>
      </c>
      <c r="D1379" t="s">
        <v>2784</v>
      </c>
      <c r="E1379" s="8">
        <v>5.1499999999999997E-2</v>
      </c>
      <c r="F1379" s="9">
        <f t="shared" si="21"/>
        <v>4227.12</v>
      </c>
      <c r="G1379" s="10">
        <v>13252</v>
      </c>
      <c r="H1379" s="11">
        <v>0</v>
      </c>
      <c r="K1379" s="10"/>
      <c r="N1379" s="10"/>
      <c r="Q1379" s="12"/>
    </row>
    <row r="1380" spans="1:17" x14ac:dyDescent="0.2">
      <c r="A1380" t="s">
        <v>39</v>
      </c>
      <c r="B1380" t="s">
        <v>2785</v>
      </c>
      <c r="C1380" t="s">
        <v>2755</v>
      </c>
      <c r="D1380" t="s">
        <v>2786</v>
      </c>
      <c r="E1380" s="8">
        <v>4.0500000000000001E-2</v>
      </c>
      <c r="F1380" s="9">
        <f t="shared" si="21"/>
        <v>3324.2400000000002</v>
      </c>
      <c r="G1380" s="10">
        <v>8333</v>
      </c>
      <c r="H1380" s="11">
        <v>0</v>
      </c>
      <c r="K1380" s="10"/>
      <c r="N1380" s="10"/>
      <c r="Q1380" s="12"/>
    </row>
    <row r="1381" spans="1:17" x14ac:dyDescent="0.2">
      <c r="A1381" t="s">
        <v>39</v>
      </c>
      <c r="B1381" t="s">
        <v>2787</v>
      </c>
      <c r="C1381" t="s">
        <v>2755</v>
      </c>
      <c r="D1381" t="s">
        <v>2788</v>
      </c>
      <c r="E1381" s="8">
        <v>5.0999999999999997E-2</v>
      </c>
      <c r="F1381" s="9">
        <f t="shared" si="21"/>
        <v>4186.08</v>
      </c>
      <c r="G1381" s="10">
        <v>11288</v>
      </c>
      <c r="H1381" s="11">
        <v>0</v>
      </c>
      <c r="K1381" s="10"/>
      <c r="N1381" s="10"/>
      <c r="Q1381" s="12"/>
    </row>
    <row r="1382" spans="1:17" x14ac:dyDescent="0.2">
      <c r="A1382" t="s">
        <v>39</v>
      </c>
      <c r="B1382" t="s">
        <v>2789</v>
      </c>
      <c r="C1382" t="s">
        <v>2755</v>
      </c>
      <c r="D1382" t="s">
        <v>2790</v>
      </c>
      <c r="E1382" s="8">
        <v>3.1E-2</v>
      </c>
      <c r="F1382" s="9">
        <f t="shared" si="21"/>
        <v>2544.48</v>
      </c>
      <c r="G1382" s="10">
        <v>8352</v>
      </c>
      <c r="H1382" s="11">
        <v>0</v>
      </c>
      <c r="K1382" s="10"/>
      <c r="N1382" s="10"/>
      <c r="Q1382" s="12"/>
    </row>
    <row r="1383" spans="1:17" x14ac:dyDescent="0.2">
      <c r="A1383" t="s">
        <v>39</v>
      </c>
      <c r="B1383" t="s">
        <v>2791</v>
      </c>
      <c r="C1383" t="s">
        <v>2755</v>
      </c>
      <c r="D1383" t="s">
        <v>2792</v>
      </c>
      <c r="E1383" s="8">
        <v>4.4999999999999998E-2</v>
      </c>
      <c r="F1383" s="9">
        <f t="shared" si="21"/>
        <v>3693.6</v>
      </c>
      <c r="G1383" s="10">
        <v>9216</v>
      </c>
      <c r="H1383" s="11">
        <v>0</v>
      </c>
      <c r="K1383" s="10"/>
      <c r="N1383" s="10"/>
      <c r="Q1383" s="12"/>
    </row>
    <row r="1384" spans="1:17" x14ac:dyDescent="0.2">
      <c r="A1384" t="s">
        <v>39</v>
      </c>
      <c r="B1384" t="s">
        <v>2793</v>
      </c>
      <c r="C1384" t="s">
        <v>2755</v>
      </c>
      <c r="D1384" t="s">
        <v>2794</v>
      </c>
      <c r="E1384" s="8">
        <v>0.14000000000000001</v>
      </c>
      <c r="F1384" s="9">
        <f t="shared" si="21"/>
        <v>11491.2</v>
      </c>
      <c r="G1384" s="10">
        <v>38451</v>
      </c>
      <c r="H1384" s="11">
        <v>0</v>
      </c>
      <c r="K1384" s="10"/>
      <c r="N1384" s="10"/>
      <c r="Q1384" s="12"/>
    </row>
    <row r="1385" spans="1:17" x14ac:dyDescent="0.2">
      <c r="A1385" t="s">
        <v>39</v>
      </c>
      <c r="B1385" t="s">
        <v>2795</v>
      </c>
      <c r="C1385" t="s">
        <v>2755</v>
      </c>
      <c r="D1385" t="s">
        <v>2796</v>
      </c>
      <c r="E1385" s="8">
        <v>7.5999999999999998E-2</v>
      </c>
      <c r="F1385" s="9">
        <f t="shared" si="21"/>
        <v>6238.08</v>
      </c>
      <c r="G1385" s="10">
        <v>18631</v>
      </c>
      <c r="H1385" s="11">
        <v>0</v>
      </c>
      <c r="K1385" s="10"/>
      <c r="N1385" s="10"/>
      <c r="Q1385" s="12"/>
    </row>
    <row r="1386" spans="1:17" x14ac:dyDescent="0.2">
      <c r="A1386" t="s">
        <v>39</v>
      </c>
      <c r="B1386" t="s">
        <v>2797</v>
      </c>
      <c r="C1386" t="s">
        <v>2755</v>
      </c>
      <c r="D1386" t="s">
        <v>2798</v>
      </c>
      <c r="E1386" s="8">
        <v>5.6000000000000001E-2</v>
      </c>
      <c r="F1386" s="9">
        <f t="shared" si="21"/>
        <v>4596.4800000000005</v>
      </c>
      <c r="G1386" s="10">
        <v>15477</v>
      </c>
      <c r="H1386" s="11">
        <v>0</v>
      </c>
      <c r="K1386" s="10"/>
      <c r="N1386" s="10"/>
      <c r="Q1386" s="12"/>
    </row>
    <row r="1387" spans="1:17" x14ac:dyDescent="0.2">
      <c r="A1387" t="s">
        <v>39</v>
      </c>
      <c r="B1387" t="s">
        <v>2799</v>
      </c>
      <c r="C1387" t="s">
        <v>2755</v>
      </c>
      <c r="D1387" t="s">
        <v>2800</v>
      </c>
      <c r="E1387" s="8">
        <v>1.9E-2</v>
      </c>
      <c r="F1387" s="9">
        <f t="shared" si="21"/>
        <v>1559.52</v>
      </c>
      <c r="G1387" s="10">
        <v>3112</v>
      </c>
      <c r="H1387" s="11">
        <v>0</v>
      </c>
      <c r="K1387" s="10"/>
      <c r="N1387" s="10"/>
      <c r="Q1387" s="12"/>
    </row>
    <row r="1388" spans="1:17" x14ac:dyDescent="0.2">
      <c r="A1388" t="s">
        <v>39</v>
      </c>
      <c r="B1388" t="s">
        <v>2801</v>
      </c>
      <c r="C1388" t="s">
        <v>2755</v>
      </c>
      <c r="D1388" t="s">
        <v>2802</v>
      </c>
      <c r="E1388" s="8">
        <v>0.11700000000000001</v>
      </c>
      <c r="F1388" s="9">
        <f t="shared" si="21"/>
        <v>9603.36</v>
      </c>
      <c r="G1388" s="10">
        <v>37469</v>
      </c>
      <c r="H1388" s="11">
        <v>0</v>
      </c>
      <c r="K1388" s="10"/>
      <c r="N1388" s="10"/>
      <c r="Q1388" s="12"/>
    </row>
    <row r="1389" spans="1:17" x14ac:dyDescent="0.2">
      <c r="A1389" t="s">
        <v>39</v>
      </c>
      <c r="B1389" t="s">
        <v>2803</v>
      </c>
      <c r="C1389" t="s">
        <v>2755</v>
      </c>
      <c r="D1389" t="s">
        <v>2804</v>
      </c>
      <c r="E1389" s="8">
        <v>3.2000000000000001E-2</v>
      </c>
      <c r="F1389" s="9">
        <f t="shared" si="21"/>
        <v>2626.56</v>
      </c>
      <c r="G1389" s="10">
        <v>7369</v>
      </c>
      <c r="H1389" s="11">
        <v>0</v>
      </c>
      <c r="K1389" s="10"/>
      <c r="N1389" s="10"/>
      <c r="Q1389" s="12"/>
    </row>
    <row r="1390" spans="1:17" x14ac:dyDescent="0.2">
      <c r="A1390" t="s">
        <v>39</v>
      </c>
      <c r="B1390" t="s">
        <v>2805</v>
      </c>
      <c r="C1390" t="s">
        <v>2755</v>
      </c>
      <c r="D1390" t="s">
        <v>2806</v>
      </c>
      <c r="E1390" s="8">
        <v>6.8000000000000005E-2</v>
      </c>
      <c r="F1390" s="9">
        <f t="shared" si="21"/>
        <v>5581.4400000000005</v>
      </c>
      <c r="G1390" s="10">
        <v>16109</v>
      </c>
      <c r="H1390" s="11">
        <v>0</v>
      </c>
      <c r="K1390" s="10"/>
      <c r="N1390" s="10"/>
      <c r="Q1390" s="12"/>
    </row>
    <row r="1391" spans="1:17" x14ac:dyDescent="0.2">
      <c r="A1391" t="s">
        <v>39</v>
      </c>
      <c r="B1391" t="s">
        <v>2807</v>
      </c>
      <c r="C1391" t="s">
        <v>2755</v>
      </c>
      <c r="D1391" t="s">
        <v>2808</v>
      </c>
      <c r="E1391" s="8">
        <v>3.5999999999999997E-2</v>
      </c>
      <c r="F1391" s="9">
        <f t="shared" si="21"/>
        <v>2954.8799999999997</v>
      </c>
      <c r="G1391" s="10">
        <v>7957</v>
      </c>
      <c r="H1391" s="11">
        <v>0</v>
      </c>
      <c r="K1391" s="10"/>
      <c r="N1391" s="10"/>
      <c r="Q1391" s="12"/>
    </row>
    <row r="1392" spans="1:17" x14ac:dyDescent="0.2">
      <c r="A1392" t="s">
        <v>39</v>
      </c>
      <c r="B1392" t="s">
        <v>2809</v>
      </c>
      <c r="C1392" t="s">
        <v>2755</v>
      </c>
      <c r="D1392" t="s">
        <v>2810</v>
      </c>
      <c r="E1392" s="8">
        <v>4.2000000000000003E-2</v>
      </c>
      <c r="F1392" s="9">
        <f t="shared" si="21"/>
        <v>3447.36</v>
      </c>
      <c r="G1392" s="10">
        <v>7271</v>
      </c>
      <c r="H1392" s="11">
        <v>0</v>
      </c>
      <c r="K1392" s="10"/>
      <c r="N1392" s="10"/>
      <c r="Q1392" s="12"/>
    </row>
    <row r="1393" spans="1:17" x14ac:dyDescent="0.2">
      <c r="A1393" t="s">
        <v>39</v>
      </c>
      <c r="B1393" t="s">
        <v>2811</v>
      </c>
      <c r="C1393" t="s">
        <v>2755</v>
      </c>
      <c r="D1393" t="s">
        <v>2812</v>
      </c>
      <c r="E1393" s="8">
        <v>5.3257143E-2</v>
      </c>
      <c r="F1393" s="9">
        <f t="shared" si="21"/>
        <v>4371.3462974399999</v>
      </c>
      <c r="G1393" s="10">
        <v>14703</v>
      </c>
      <c r="H1393" s="11">
        <v>0</v>
      </c>
      <c r="K1393" s="10"/>
      <c r="N1393" s="10"/>
      <c r="Q1393" s="12"/>
    </row>
    <row r="1394" spans="1:17" x14ac:dyDescent="0.2">
      <c r="A1394" t="s">
        <v>39</v>
      </c>
      <c r="B1394" t="s">
        <v>2813</v>
      </c>
      <c r="C1394" t="s">
        <v>2755</v>
      </c>
      <c r="D1394" t="s">
        <v>2814</v>
      </c>
      <c r="E1394" s="8">
        <v>5.1999999999999998E-2</v>
      </c>
      <c r="F1394" s="9">
        <f t="shared" si="21"/>
        <v>4268.16</v>
      </c>
      <c r="G1394" s="10">
        <v>11234</v>
      </c>
      <c r="H1394" s="11">
        <v>0</v>
      </c>
      <c r="K1394" s="10"/>
      <c r="N1394" s="10"/>
      <c r="Q1394" s="12"/>
    </row>
    <row r="1395" spans="1:17" x14ac:dyDescent="0.2">
      <c r="A1395" t="s">
        <v>39</v>
      </c>
      <c r="B1395" t="s">
        <v>2815</v>
      </c>
      <c r="C1395" t="s">
        <v>2755</v>
      </c>
      <c r="D1395" t="s">
        <v>2816</v>
      </c>
      <c r="E1395" s="8">
        <v>0.223</v>
      </c>
      <c r="F1395" s="9">
        <f t="shared" si="21"/>
        <v>18303.84</v>
      </c>
      <c r="G1395" s="10">
        <v>85484</v>
      </c>
      <c r="H1395" s="11">
        <v>0</v>
      </c>
      <c r="K1395" s="10"/>
      <c r="N1395" s="10"/>
      <c r="Q1395" s="12"/>
    </row>
    <row r="1396" spans="1:17" x14ac:dyDescent="0.2">
      <c r="A1396" t="s">
        <v>39</v>
      </c>
      <c r="B1396" t="s">
        <v>2817</v>
      </c>
      <c r="C1396" t="s">
        <v>2755</v>
      </c>
      <c r="D1396" t="s">
        <v>2818</v>
      </c>
      <c r="E1396" s="8">
        <v>8.2000000000000003E-2</v>
      </c>
      <c r="F1396" s="9">
        <f t="shared" si="21"/>
        <v>6730.56</v>
      </c>
      <c r="G1396" s="10">
        <v>17564</v>
      </c>
      <c r="H1396" s="11">
        <v>0</v>
      </c>
      <c r="K1396" s="10"/>
      <c r="N1396" s="10"/>
      <c r="Q1396" s="12"/>
    </row>
    <row r="1397" spans="1:17" x14ac:dyDescent="0.2">
      <c r="A1397" t="s">
        <v>39</v>
      </c>
      <c r="B1397" t="s">
        <v>2819</v>
      </c>
      <c r="C1397" t="s">
        <v>2755</v>
      </c>
      <c r="D1397" t="s">
        <v>2820</v>
      </c>
      <c r="E1397" s="8">
        <v>4.9390476199999998E-2</v>
      </c>
      <c r="F1397" s="9">
        <f t="shared" si="21"/>
        <v>4053.970286496</v>
      </c>
      <c r="G1397" s="10">
        <v>11159</v>
      </c>
      <c r="H1397" s="11">
        <v>0</v>
      </c>
      <c r="K1397" s="10"/>
      <c r="N1397" s="10"/>
      <c r="Q1397" s="12"/>
    </row>
    <row r="1398" spans="1:17" x14ac:dyDescent="0.2">
      <c r="A1398" t="s">
        <v>39</v>
      </c>
      <c r="B1398" t="s">
        <v>2821</v>
      </c>
      <c r="C1398" t="s">
        <v>2755</v>
      </c>
      <c r="D1398" t="s">
        <v>2822</v>
      </c>
      <c r="E1398" s="8">
        <v>3.3000000000000002E-2</v>
      </c>
      <c r="F1398" s="9">
        <f t="shared" si="21"/>
        <v>2708.6400000000003</v>
      </c>
      <c r="G1398" s="10">
        <v>7880</v>
      </c>
      <c r="H1398" s="11">
        <v>0</v>
      </c>
      <c r="K1398" s="10"/>
      <c r="N1398" s="10"/>
      <c r="Q1398" s="12"/>
    </row>
    <row r="1399" spans="1:17" x14ac:dyDescent="0.2">
      <c r="A1399" t="s">
        <v>39</v>
      </c>
      <c r="B1399" t="s">
        <v>2823</v>
      </c>
      <c r="C1399" t="s">
        <v>2755</v>
      </c>
      <c r="D1399" t="s">
        <v>2824</v>
      </c>
      <c r="E1399" s="8">
        <v>4.8000000000000001E-2</v>
      </c>
      <c r="F1399" s="9">
        <f t="shared" si="21"/>
        <v>3939.84</v>
      </c>
      <c r="G1399" s="10">
        <v>12648</v>
      </c>
      <c r="H1399" s="11">
        <v>0</v>
      </c>
      <c r="K1399" s="10"/>
      <c r="N1399" s="10"/>
      <c r="Q1399" s="12"/>
    </row>
    <row r="1400" spans="1:17" x14ac:dyDescent="0.2">
      <c r="A1400" t="s">
        <v>39</v>
      </c>
      <c r="B1400" t="s">
        <v>2825</v>
      </c>
      <c r="C1400" t="s">
        <v>2755</v>
      </c>
      <c r="D1400" t="s">
        <v>2826</v>
      </c>
      <c r="E1400" s="8">
        <v>3.2000000000000001E-2</v>
      </c>
      <c r="F1400" s="9">
        <f t="shared" si="21"/>
        <v>2626.56</v>
      </c>
      <c r="G1400" s="10">
        <v>12506</v>
      </c>
      <c r="H1400" s="11">
        <v>0</v>
      </c>
      <c r="K1400" s="10"/>
      <c r="N1400" s="10"/>
      <c r="Q1400" s="12"/>
    </row>
    <row r="1401" spans="1:17" x14ac:dyDescent="0.2">
      <c r="A1401" t="s">
        <v>39</v>
      </c>
      <c r="B1401" t="s">
        <v>2827</v>
      </c>
      <c r="C1401" t="s">
        <v>2755</v>
      </c>
      <c r="D1401" t="s">
        <v>2828</v>
      </c>
      <c r="E1401" s="8">
        <v>2.9000000000000001E-2</v>
      </c>
      <c r="F1401" s="9">
        <f t="shared" si="21"/>
        <v>2380.3200000000002</v>
      </c>
      <c r="G1401" s="10">
        <v>6413</v>
      </c>
      <c r="H1401" s="11">
        <v>0</v>
      </c>
      <c r="K1401" s="10"/>
      <c r="N1401" s="10"/>
      <c r="Q1401" s="12"/>
    </row>
    <row r="1402" spans="1:17" x14ac:dyDescent="0.2">
      <c r="A1402" t="s">
        <v>39</v>
      </c>
      <c r="B1402" t="s">
        <v>2829</v>
      </c>
      <c r="C1402" t="s">
        <v>2755</v>
      </c>
      <c r="D1402" t="s">
        <v>2830</v>
      </c>
      <c r="E1402" s="8">
        <v>5.8000000000000003E-2</v>
      </c>
      <c r="F1402" s="9">
        <f t="shared" si="21"/>
        <v>4760.6400000000003</v>
      </c>
      <c r="G1402" s="10">
        <v>14893</v>
      </c>
      <c r="H1402" s="11">
        <v>0</v>
      </c>
      <c r="K1402" s="10"/>
      <c r="N1402" s="10"/>
      <c r="Q1402" s="12"/>
    </row>
    <row r="1403" spans="1:17" x14ac:dyDescent="0.2">
      <c r="A1403" t="s">
        <v>39</v>
      </c>
      <c r="B1403" t="s">
        <v>2831</v>
      </c>
      <c r="C1403" t="s">
        <v>2755</v>
      </c>
      <c r="D1403" t="s">
        <v>2832</v>
      </c>
      <c r="E1403" s="8">
        <v>3.7999999999999999E-2</v>
      </c>
      <c r="F1403" s="9">
        <f t="shared" si="21"/>
        <v>3119.04</v>
      </c>
      <c r="G1403" s="10">
        <v>6229</v>
      </c>
      <c r="H1403" s="11">
        <v>0</v>
      </c>
      <c r="K1403" s="10"/>
      <c r="N1403" s="10"/>
      <c r="Q1403" s="12"/>
    </row>
    <row r="1404" spans="1:17" x14ac:dyDescent="0.2">
      <c r="A1404" t="s">
        <v>39</v>
      </c>
      <c r="B1404" t="s">
        <v>2833</v>
      </c>
      <c r="C1404" t="s">
        <v>2755</v>
      </c>
      <c r="D1404" t="s">
        <v>2834</v>
      </c>
      <c r="E1404" s="8">
        <v>3.2000000000000001E-2</v>
      </c>
      <c r="F1404" s="9">
        <f t="shared" si="21"/>
        <v>2626.56</v>
      </c>
      <c r="G1404" s="10">
        <v>2956</v>
      </c>
      <c r="H1404" s="11">
        <v>0</v>
      </c>
      <c r="K1404" s="10"/>
      <c r="N1404" s="10"/>
      <c r="Q1404" s="12"/>
    </row>
    <row r="1405" spans="1:17" x14ac:dyDescent="0.2">
      <c r="A1405" t="s">
        <v>39</v>
      </c>
      <c r="B1405" t="s">
        <v>2835</v>
      </c>
      <c r="C1405" t="s">
        <v>2755</v>
      </c>
      <c r="D1405" t="s">
        <v>2836</v>
      </c>
      <c r="E1405" s="8">
        <v>3.5999999999999997E-2</v>
      </c>
      <c r="F1405" s="9">
        <f t="shared" si="21"/>
        <v>2954.8799999999997</v>
      </c>
      <c r="G1405" s="10">
        <v>8000</v>
      </c>
      <c r="H1405" s="11">
        <v>0</v>
      </c>
      <c r="K1405" s="10"/>
      <c r="N1405" s="10"/>
      <c r="Q1405" s="12"/>
    </row>
    <row r="1406" spans="1:17" x14ac:dyDescent="0.2">
      <c r="A1406" t="s">
        <v>39</v>
      </c>
      <c r="B1406" t="s">
        <v>2837</v>
      </c>
      <c r="C1406" t="s">
        <v>2755</v>
      </c>
      <c r="D1406" t="s">
        <v>2838</v>
      </c>
      <c r="E1406" s="8">
        <v>4.2799999999999998E-2</v>
      </c>
      <c r="F1406" s="9">
        <f t="shared" si="21"/>
        <v>3513.0239999999999</v>
      </c>
      <c r="G1406" s="10">
        <v>7913</v>
      </c>
      <c r="H1406" s="11">
        <v>0</v>
      </c>
      <c r="K1406" s="10"/>
      <c r="N1406" s="10"/>
      <c r="Q1406" s="12"/>
    </row>
    <row r="1407" spans="1:17" x14ac:dyDescent="0.2">
      <c r="A1407" t="s">
        <v>39</v>
      </c>
      <c r="B1407" t="s">
        <v>2839</v>
      </c>
      <c r="C1407" t="s">
        <v>2755</v>
      </c>
      <c r="D1407" t="s">
        <v>2840</v>
      </c>
      <c r="E1407" s="8">
        <v>6.8000000000000005E-2</v>
      </c>
      <c r="F1407" s="9">
        <f t="shared" si="21"/>
        <v>5581.4400000000005</v>
      </c>
      <c r="G1407" s="10">
        <v>19614</v>
      </c>
      <c r="H1407" s="11">
        <v>0</v>
      </c>
      <c r="K1407" s="10"/>
      <c r="N1407" s="10"/>
      <c r="Q1407" s="12"/>
    </row>
    <row r="1408" spans="1:17" x14ac:dyDescent="0.2">
      <c r="A1408" t="s">
        <v>39</v>
      </c>
      <c r="B1408" t="s">
        <v>2841</v>
      </c>
      <c r="C1408" t="s">
        <v>2755</v>
      </c>
      <c r="D1408" t="s">
        <v>2842</v>
      </c>
      <c r="E1408" s="8">
        <v>3.5999999999999997E-2</v>
      </c>
      <c r="F1408" s="9">
        <f t="shared" si="21"/>
        <v>2954.8799999999997</v>
      </c>
      <c r="G1408" s="10">
        <v>8645</v>
      </c>
      <c r="H1408" s="11">
        <v>0</v>
      </c>
      <c r="K1408" s="10"/>
      <c r="N1408" s="10"/>
      <c r="Q1408" s="12"/>
    </row>
    <row r="1409" spans="1:17" x14ac:dyDescent="0.2">
      <c r="A1409" t="s">
        <v>39</v>
      </c>
      <c r="B1409" t="s">
        <v>2843</v>
      </c>
      <c r="C1409" t="s">
        <v>2755</v>
      </c>
      <c r="D1409" t="s">
        <v>2844</v>
      </c>
      <c r="E1409" s="8">
        <v>4.2999999999999997E-2</v>
      </c>
      <c r="F1409" s="9">
        <f t="shared" si="21"/>
        <v>3529.4399999999996</v>
      </c>
      <c r="G1409" s="10">
        <v>8841</v>
      </c>
      <c r="H1409" s="11">
        <v>0</v>
      </c>
      <c r="K1409" s="10"/>
      <c r="N1409" s="10"/>
      <c r="Q1409" s="12"/>
    </row>
    <row r="1410" spans="1:17" x14ac:dyDescent="0.2">
      <c r="A1410" t="s">
        <v>39</v>
      </c>
      <c r="B1410" t="s">
        <v>2845</v>
      </c>
      <c r="C1410" t="s">
        <v>2755</v>
      </c>
      <c r="D1410" t="s">
        <v>2846</v>
      </c>
      <c r="E1410" s="8">
        <v>0.247</v>
      </c>
      <c r="F1410" s="9">
        <f t="shared" si="21"/>
        <v>20273.759999999998</v>
      </c>
      <c r="G1410" s="10">
        <v>67894</v>
      </c>
      <c r="H1410" s="11">
        <v>0</v>
      </c>
      <c r="K1410" s="10"/>
      <c r="N1410" s="10"/>
      <c r="Q1410" s="12"/>
    </row>
    <row r="1411" spans="1:17" x14ac:dyDescent="0.2">
      <c r="A1411" t="s">
        <v>39</v>
      </c>
      <c r="B1411" t="s">
        <v>2847</v>
      </c>
      <c r="C1411" t="s">
        <v>2755</v>
      </c>
      <c r="D1411" t="s">
        <v>2848</v>
      </c>
      <c r="E1411" s="8">
        <v>2.5000000000000001E-2</v>
      </c>
      <c r="F1411" s="9">
        <f t="shared" si="21"/>
        <v>2052</v>
      </c>
      <c r="G1411" s="10">
        <v>6072</v>
      </c>
      <c r="H1411" s="11">
        <v>0</v>
      </c>
      <c r="K1411" s="10"/>
      <c r="N1411" s="10"/>
      <c r="Q1411" s="12"/>
    </row>
    <row r="1412" spans="1:17" x14ac:dyDescent="0.2">
      <c r="A1412" t="s">
        <v>39</v>
      </c>
      <c r="B1412" t="s">
        <v>2849</v>
      </c>
      <c r="C1412" t="s">
        <v>2755</v>
      </c>
      <c r="D1412" t="s">
        <v>2850</v>
      </c>
      <c r="E1412" s="8">
        <v>3.2000000000000001E-2</v>
      </c>
      <c r="F1412" s="9">
        <f t="shared" si="21"/>
        <v>2626.56</v>
      </c>
      <c r="G1412" s="10">
        <v>8847</v>
      </c>
      <c r="H1412" s="11">
        <v>0</v>
      </c>
      <c r="K1412" s="10"/>
      <c r="N1412" s="10"/>
      <c r="Q1412" s="12"/>
    </row>
    <row r="1413" spans="1:17" x14ac:dyDescent="0.2">
      <c r="A1413" t="s">
        <v>39</v>
      </c>
      <c r="B1413" t="s">
        <v>2851</v>
      </c>
      <c r="C1413" t="s">
        <v>2852</v>
      </c>
      <c r="D1413" t="s">
        <v>2853</v>
      </c>
      <c r="E1413" s="8">
        <v>5.5E-2</v>
      </c>
      <c r="F1413" s="9">
        <f t="shared" si="21"/>
        <v>4514.3999999999996</v>
      </c>
      <c r="G1413" s="10">
        <v>13191</v>
      </c>
      <c r="H1413" s="11">
        <v>0</v>
      </c>
      <c r="K1413" s="10"/>
      <c r="N1413" s="10"/>
      <c r="Q1413" s="12"/>
    </row>
    <row r="1414" spans="1:17" x14ac:dyDescent="0.2">
      <c r="A1414" t="s">
        <v>39</v>
      </c>
      <c r="B1414" t="s">
        <v>2854</v>
      </c>
      <c r="C1414" t="s">
        <v>2852</v>
      </c>
      <c r="D1414" t="s">
        <v>2855</v>
      </c>
      <c r="E1414" s="8">
        <v>4.2000000000000003E-2</v>
      </c>
      <c r="F1414" s="9">
        <f t="shared" ref="F1414:F1468" si="22">82080*E1414</f>
        <v>3447.36</v>
      </c>
      <c r="G1414" s="10">
        <v>15825</v>
      </c>
      <c r="H1414" s="11">
        <v>0</v>
      </c>
      <c r="K1414" s="10"/>
      <c r="N1414" s="10"/>
      <c r="Q1414" s="12"/>
    </row>
    <row r="1415" spans="1:17" x14ac:dyDescent="0.2">
      <c r="A1415" t="s">
        <v>39</v>
      </c>
      <c r="B1415" t="s">
        <v>2856</v>
      </c>
      <c r="C1415" t="s">
        <v>2852</v>
      </c>
      <c r="D1415" t="s">
        <v>2857</v>
      </c>
      <c r="E1415" s="8">
        <v>3.7999999999999999E-2</v>
      </c>
      <c r="F1415" s="9">
        <f t="shared" si="22"/>
        <v>3119.04</v>
      </c>
      <c r="G1415" s="10">
        <v>7037</v>
      </c>
      <c r="H1415" s="11">
        <v>0</v>
      </c>
      <c r="K1415" s="10"/>
      <c r="N1415" s="10"/>
      <c r="Q1415" s="12"/>
    </row>
    <row r="1416" spans="1:17" x14ac:dyDescent="0.2">
      <c r="A1416" t="s">
        <v>39</v>
      </c>
      <c r="B1416" t="s">
        <v>2858</v>
      </c>
      <c r="C1416" t="s">
        <v>2852</v>
      </c>
      <c r="D1416" t="s">
        <v>2859</v>
      </c>
      <c r="E1416" s="8">
        <v>3.6999999999999998E-2</v>
      </c>
      <c r="F1416" s="9">
        <f t="shared" si="22"/>
        <v>3036.96</v>
      </c>
      <c r="G1416" s="10">
        <v>6971</v>
      </c>
      <c r="H1416" s="11">
        <v>0</v>
      </c>
      <c r="K1416" s="10"/>
      <c r="N1416" s="10"/>
      <c r="Q1416" s="12"/>
    </row>
    <row r="1417" spans="1:17" x14ac:dyDescent="0.2">
      <c r="A1417" t="s">
        <v>39</v>
      </c>
      <c r="B1417" t="s">
        <v>2860</v>
      </c>
      <c r="C1417" t="s">
        <v>2852</v>
      </c>
      <c r="D1417" t="s">
        <v>2861</v>
      </c>
      <c r="E1417" s="8">
        <v>0.04</v>
      </c>
      <c r="F1417" s="9">
        <f t="shared" si="22"/>
        <v>3283.2000000000003</v>
      </c>
      <c r="G1417" s="10">
        <v>8691</v>
      </c>
      <c r="H1417" s="11">
        <v>0</v>
      </c>
      <c r="K1417" s="10"/>
      <c r="N1417" s="10"/>
      <c r="Q1417" s="12"/>
    </row>
    <row r="1418" spans="1:17" x14ac:dyDescent="0.2">
      <c r="A1418" t="s">
        <v>39</v>
      </c>
      <c r="B1418" t="s">
        <v>2862</v>
      </c>
      <c r="C1418" t="s">
        <v>2852</v>
      </c>
      <c r="D1418" t="s">
        <v>2863</v>
      </c>
      <c r="E1418" s="8">
        <v>5.1999999999999998E-2</v>
      </c>
      <c r="F1418" s="9">
        <f t="shared" si="22"/>
        <v>4268.16</v>
      </c>
      <c r="G1418" s="10">
        <v>13012</v>
      </c>
      <c r="H1418" s="11">
        <v>0</v>
      </c>
      <c r="K1418" s="10"/>
      <c r="N1418" s="10"/>
      <c r="Q1418" s="12"/>
    </row>
    <row r="1419" spans="1:17" x14ac:dyDescent="0.2">
      <c r="A1419" t="s">
        <v>39</v>
      </c>
      <c r="B1419" t="s">
        <v>2864</v>
      </c>
      <c r="C1419" t="s">
        <v>2852</v>
      </c>
      <c r="D1419" t="s">
        <v>2865</v>
      </c>
      <c r="E1419" s="8">
        <v>2.1999999999999999E-2</v>
      </c>
      <c r="F1419" s="9">
        <f t="shared" si="22"/>
        <v>1805.76</v>
      </c>
      <c r="G1419" s="10">
        <v>4705</v>
      </c>
      <c r="H1419" s="11">
        <v>0</v>
      </c>
      <c r="K1419" s="10"/>
      <c r="N1419" s="10"/>
      <c r="Q1419" s="12"/>
    </row>
    <row r="1420" spans="1:17" x14ac:dyDescent="0.2">
      <c r="A1420" t="s">
        <v>39</v>
      </c>
      <c r="B1420" t="s">
        <v>2866</v>
      </c>
      <c r="C1420" t="s">
        <v>2852</v>
      </c>
      <c r="D1420" t="s">
        <v>2867</v>
      </c>
      <c r="E1420" s="8">
        <v>1.7229999999999999E-2</v>
      </c>
      <c r="F1420" s="9">
        <f t="shared" si="22"/>
        <v>1414.2384</v>
      </c>
      <c r="G1420" s="10">
        <v>1325</v>
      </c>
      <c r="H1420" s="11">
        <v>0</v>
      </c>
      <c r="K1420" s="10"/>
      <c r="N1420" s="10"/>
      <c r="Q1420" s="12"/>
    </row>
    <row r="1421" spans="1:17" x14ac:dyDescent="0.2">
      <c r="A1421" t="s">
        <v>39</v>
      </c>
      <c r="B1421" t="s">
        <v>2868</v>
      </c>
      <c r="C1421" t="s">
        <v>2852</v>
      </c>
      <c r="D1421" t="s">
        <v>2869</v>
      </c>
      <c r="E1421" s="8">
        <v>3.6999999999999998E-2</v>
      </c>
      <c r="F1421" s="9">
        <f t="shared" si="22"/>
        <v>3036.96</v>
      </c>
      <c r="G1421" s="10">
        <v>9182</v>
      </c>
      <c r="H1421" s="11">
        <v>0</v>
      </c>
      <c r="I1421" s="14"/>
      <c r="N1421" s="10"/>
      <c r="Q1421" s="12"/>
    </row>
    <row r="1422" spans="1:17" x14ac:dyDescent="0.2">
      <c r="A1422" t="s">
        <v>39</v>
      </c>
      <c r="B1422" t="s">
        <v>2870</v>
      </c>
      <c r="C1422" t="s">
        <v>2852</v>
      </c>
      <c r="D1422" t="s">
        <v>2871</v>
      </c>
      <c r="E1422" s="8">
        <v>3.9E-2</v>
      </c>
      <c r="F1422" s="9">
        <f t="shared" si="22"/>
        <v>3201.12</v>
      </c>
      <c r="G1422" s="10">
        <v>10010</v>
      </c>
      <c r="H1422" s="11">
        <v>0</v>
      </c>
      <c r="I1422" s="14"/>
      <c r="K1422" s="10"/>
      <c r="N1422" s="10"/>
      <c r="Q1422" s="12"/>
    </row>
    <row r="1423" spans="1:17" x14ac:dyDescent="0.2">
      <c r="A1423" t="s">
        <v>39</v>
      </c>
      <c r="B1423" t="s">
        <v>2872</v>
      </c>
      <c r="C1423" t="s">
        <v>2852</v>
      </c>
      <c r="D1423" t="s">
        <v>2873</v>
      </c>
      <c r="E1423" s="8">
        <v>3.1E-2</v>
      </c>
      <c r="F1423" s="9">
        <f t="shared" si="22"/>
        <v>2544.48</v>
      </c>
      <c r="G1423" s="10">
        <v>6423</v>
      </c>
      <c r="H1423" s="11">
        <v>0</v>
      </c>
      <c r="K1423" s="10"/>
      <c r="N1423" s="10"/>
      <c r="Q1423" s="12"/>
    </row>
    <row r="1424" spans="1:17" x14ac:dyDescent="0.2">
      <c r="A1424" t="s">
        <v>39</v>
      </c>
      <c r="B1424" t="s">
        <v>2874</v>
      </c>
      <c r="C1424" t="s">
        <v>2852</v>
      </c>
      <c r="D1424" t="s">
        <v>2875</v>
      </c>
      <c r="E1424" s="8">
        <v>2.1000000000000001E-2</v>
      </c>
      <c r="F1424" s="9">
        <f t="shared" si="22"/>
        <v>1723.68</v>
      </c>
      <c r="G1424" s="10">
        <v>4592</v>
      </c>
      <c r="H1424" s="11">
        <v>0</v>
      </c>
      <c r="K1424" s="10"/>
      <c r="N1424" s="10"/>
      <c r="Q1424" s="12"/>
    </row>
    <row r="1425" spans="1:17" x14ac:dyDescent="0.2">
      <c r="A1425" t="s">
        <v>39</v>
      </c>
      <c r="B1425" t="s">
        <v>2876</v>
      </c>
      <c r="C1425" t="s">
        <v>2852</v>
      </c>
      <c r="D1425" t="s">
        <v>2877</v>
      </c>
      <c r="E1425" s="8">
        <v>2.3E-2</v>
      </c>
      <c r="F1425" s="9">
        <f t="shared" si="22"/>
        <v>1887.84</v>
      </c>
      <c r="G1425" s="10">
        <v>4534</v>
      </c>
      <c r="H1425" s="11">
        <v>0</v>
      </c>
      <c r="K1425" s="10"/>
      <c r="N1425" s="10"/>
      <c r="Q1425" s="12"/>
    </row>
    <row r="1426" spans="1:17" x14ac:dyDescent="0.2">
      <c r="A1426" t="s">
        <v>39</v>
      </c>
      <c r="B1426" t="s">
        <v>2878</v>
      </c>
      <c r="C1426" t="s">
        <v>2852</v>
      </c>
      <c r="D1426" t="s">
        <v>2879</v>
      </c>
      <c r="E1426" s="8">
        <v>1.6E-2</v>
      </c>
      <c r="F1426" s="9">
        <f t="shared" si="22"/>
        <v>1313.28</v>
      </c>
      <c r="G1426" s="10">
        <v>6327</v>
      </c>
      <c r="H1426" s="11">
        <v>0</v>
      </c>
      <c r="K1426" s="10"/>
      <c r="N1426" s="10"/>
      <c r="Q1426" s="12"/>
    </row>
    <row r="1427" spans="1:17" x14ac:dyDescent="0.2">
      <c r="A1427" t="s">
        <v>39</v>
      </c>
      <c r="B1427" t="s">
        <v>2880</v>
      </c>
      <c r="C1427" t="s">
        <v>2852</v>
      </c>
      <c r="D1427" t="s">
        <v>2881</v>
      </c>
      <c r="E1427" s="8">
        <v>2.9000000000000001E-2</v>
      </c>
      <c r="F1427" s="9">
        <f t="shared" si="22"/>
        <v>2380.3200000000002</v>
      </c>
      <c r="G1427" s="10">
        <v>6517</v>
      </c>
      <c r="H1427" s="11">
        <v>0</v>
      </c>
      <c r="K1427" s="10"/>
      <c r="N1427" s="10"/>
      <c r="Q1427" s="12"/>
    </row>
    <row r="1428" spans="1:17" x14ac:dyDescent="0.2">
      <c r="A1428" t="s">
        <v>39</v>
      </c>
      <c r="B1428" t="s">
        <v>2882</v>
      </c>
      <c r="C1428" t="s">
        <v>2852</v>
      </c>
      <c r="D1428" t="s">
        <v>2883</v>
      </c>
      <c r="E1428" s="8">
        <v>2.1999999999999999E-2</v>
      </c>
      <c r="F1428" s="9">
        <f t="shared" si="22"/>
        <v>1805.76</v>
      </c>
      <c r="G1428" s="10">
        <v>6161</v>
      </c>
      <c r="H1428" s="11">
        <v>0</v>
      </c>
      <c r="K1428" s="10"/>
      <c r="N1428" s="10"/>
      <c r="Q1428" s="12"/>
    </row>
    <row r="1429" spans="1:17" x14ac:dyDescent="0.2">
      <c r="A1429" t="s">
        <v>39</v>
      </c>
      <c r="B1429" t="s">
        <v>2884</v>
      </c>
      <c r="C1429" t="s">
        <v>2852</v>
      </c>
      <c r="D1429" t="s">
        <v>2885</v>
      </c>
      <c r="E1429" s="8">
        <v>3.6999999999999998E-2</v>
      </c>
      <c r="F1429" s="9">
        <f t="shared" si="22"/>
        <v>3036.96</v>
      </c>
      <c r="G1429" s="10">
        <v>8054</v>
      </c>
      <c r="H1429" s="11">
        <v>0</v>
      </c>
      <c r="N1429" s="10"/>
      <c r="Q1429" s="12"/>
    </row>
    <row r="1430" spans="1:17" x14ac:dyDescent="0.2">
      <c r="A1430" t="s">
        <v>39</v>
      </c>
      <c r="B1430" t="s">
        <v>2886</v>
      </c>
      <c r="C1430" t="s">
        <v>2852</v>
      </c>
      <c r="D1430" t="s">
        <v>2887</v>
      </c>
      <c r="E1430" s="8">
        <v>3.1E-2</v>
      </c>
      <c r="F1430" s="9">
        <f t="shared" si="22"/>
        <v>2544.48</v>
      </c>
      <c r="G1430" s="10">
        <v>8668</v>
      </c>
      <c r="H1430" s="11">
        <v>0</v>
      </c>
      <c r="N1430" s="10"/>
      <c r="Q1430" s="12"/>
    </row>
    <row r="1431" spans="1:17" x14ac:dyDescent="0.2">
      <c r="A1431" t="s">
        <v>39</v>
      </c>
      <c r="B1431" t="s">
        <v>2888</v>
      </c>
      <c r="C1431" t="s">
        <v>2852</v>
      </c>
      <c r="D1431" t="s">
        <v>2889</v>
      </c>
      <c r="E1431" s="8">
        <v>2.5000000000000001E-2</v>
      </c>
      <c r="F1431" s="9">
        <f t="shared" si="22"/>
        <v>2052</v>
      </c>
      <c r="G1431" s="10">
        <v>2147</v>
      </c>
      <c r="H1431" s="11">
        <v>0</v>
      </c>
      <c r="N1431" s="10"/>
      <c r="Q1431" s="12"/>
    </row>
    <row r="1432" spans="1:17" x14ac:dyDescent="0.2">
      <c r="A1432" t="s">
        <v>39</v>
      </c>
      <c r="B1432" t="s">
        <v>2890</v>
      </c>
      <c r="C1432" t="s">
        <v>2852</v>
      </c>
      <c r="D1432" t="s">
        <v>2891</v>
      </c>
      <c r="E1432" s="8">
        <v>2.3514285999999999E-2</v>
      </c>
      <c r="F1432" s="9">
        <f t="shared" si="22"/>
        <v>1930.05259488</v>
      </c>
      <c r="G1432" s="10">
        <v>0</v>
      </c>
      <c r="H1432" s="11">
        <v>0</v>
      </c>
      <c r="N1432" s="10"/>
      <c r="Q1432" s="12"/>
    </row>
    <row r="1433" spans="1:17" x14ac:dyDescent="0.2">
      <c r="A1433" t="s">
        <v>39</v>
      </c>
      <c r="B1433" t="s">
        <v>2892</v>
      </c>
      <c r="C1433" t="s">
        <v>2852</v>
      </c>
      <c r="D1433" t="s">
        <v>2893</v>
      </c>
      <c r="E1433" s="8">
        <v>2.5999999999999999E-2</v>
      </c>
      <c r="F1433" s="9">
        <f t="shared" si="22"/>
        <v>2134.08</v>
      </c>
      <c r="G1433" s="10">
        <v>6525</v>
      </c>
      <c r="H1433" s="11">
        <v>0</v>
      </c>
      <c r="N1433" s="10"/>
      <c r="Q1433" s="12"/>
    </row>
    <row r="1434" spans="1:17" x14ac:dyDescent="0.2">
      <c r="A1434" t="s">
        <v>39</v>
      </c>
      <c r="B1434" t="s">
        <v>2894</v>
      </c>
      <c r="C1434" t="s">
        <v>2852</v>
      </c>
      <c r="D1434" t="s">
        <v>2895</v>
      </c>
      <c r="E1434" s="8">
        <v>2.1000000000000001E-2</v>
      </c>
      <c r="F1434" s="9">
        <f t="shared" si="22"/>
        <v>1723.68</v>
      </c>
      <c r="G1434" s="10">
        <v>3311</v>
      </c>
      <c r="H1434" s="11">
        <v>0</v>
      </c>
      <c r="N1434" s="10"/>
      <c r="Q1434" s="12"/>
    </row>
    <row r="1435" spans="1:17" x14ac:dyDescent="0.2">
      <c r="A1435" t="s">
        <v>39</v>
      </c>
      <c r="B1435" t="s">
        <v>2896</v>
      </c>
      <c r="C1435" t="s">
        <v>2852</v>
      </c>
      <c r="D1435" t="s">
        <v>2897</v>
      </c>
      <c r="E1435" s="8">
        <v>0.03</v>
      </c>
      <c r="F1435" s="9">
        <f t="shared" si="22"/>
        <v>2462.4</v>
      </c>
      <c r="G1435" s="10">
        <v>7124</v>
      </c>
      <c r="H1435" s="11">
        <v>0</v>
      </c>
      <c r="N1435" s="10"/>
      <c r="Q1435" s="12"/>
    </row>
    <row r="1436" spans="1:17" x14ac:dyDescent="0.2">
      <c r="A1436" t="s">
        <v>39</v>
      </c>
      <c r="B1436" t="s">
        <v>2898</v>
      </c>
      <c r="C1436" t="s">
        <v>2852</v>
      </c>
      <c r="D1436" t="s">
        <v>2899</v>
      </c>
      <c r="E1436" s="8">
        <v>4.5999999999999999E-2</v>
      </c>
      <c r="F1436" s="9">
        <f t="shared" si="22"/>
        <v>3775.68</v>
      </c>
      <c r="G1436" s="10">
        <v>4639</v>
      </c>
      <c r="H1436" s="11">
        <v>0</v>
      </c>
      <c r="N1436" s="10"/>
      <c r="Q1436" s="12"/>
    </row>
    <row r="1437" spans="1:17" x14ac:dyDescent="0.2">
      <c r="A1437" t="s">
        <v>39</v>
      </c>
      <c r="B1437" t="s">
        <v>2900</v>
      </c>
      <c r="C1437" t="s">
        <v>2852</v>
      </c>
      <c r="D1437" t="s">
        <v>2901</v>
      </c>
      <c r="E1437" s="8">
        <v>3.4000000000000002E-2</v>
      </c>
      <c r="F1437" s="9">
        <f t="shared" si="22"/>
        <v>2790.7200000000003</v>
      </c>
      <c r="G1437" s="10">
        <v>9060</v>
      </c>
      <c r="H1437" s="11">
        <v>0</v>
      </c>
      <c r="N1437" s="10"/>
      <c r="Q1437" s="12"/>
    </row>
    <row r="1438" spans="1:17" x14ac:dyDescent="0.2">
      <c r="A1438" t="s">
        <v>39</v>
      </c>
      <c r="B1438" t="s">
        <v>2902</v>
      </c>
      <c r="C1438" t="s">
        <v>2852</v>
      </c>
      <c r="D1438" t="s">
        <v>2903</v>
      </c>
      <c r="E1438" s="8">
        <v>6.8000000000000005E-2</v>
      </c>
      <c r="F1438" s="9">
        <f t="shared" si="22"/>
        <v>5581.4400000000005</v>
      </c>
      <c r="G1438" s="10">
        <v>23090</v>
      </c>
      <c r="H1438" s="11">
        <v>0</v>
      </c>
      <c r="N1438" s="10"/>
      <c r="Q1438" s="12"/>
    </row>
    <row r="1439" spans="1:17" x14ac:dyDescent="0.2">
      <c r="A1439" t="s">
        <v>11</v>
      </c>
      <c r="B1439" t="s">
        <v>2904</v>
      </c>
      <c r="C1439" t="s">
        <v>2905</v>
      </c>
      <c r="D1439" t="s">
        <v>2906</v>
      </c>
      <c r="E1439" s="11">
        <v>0</v>
      </c>
      <c r="F1439" s="9">
        <f t="shared" si="22"/>
        <v>0</v>
      </c>
      <c r="G1439" s="11">
        <v>0</v>
      </c>
      <c r="H1439" s="11">
        <v>0</v>
      </c>
      <c r="N1439" s="10"/>
      <c r="Q1439" s="12"/>
    </row>
    <row r="1440" spans="1:17" x14ac:dyDescent="0.2">
      <c r="A1440" t="s">
        <v>39</v>
      </c>
      <c r="B1440" t="s">
        <v>2907</v>
      </c>
      <c r="C1440" t="s">
        <v>2905</v>
      </c>
      <c r="D1440" t="s">
        <v>2908</v>
      </c>
      <c r="E1440" s="11">
        <v>0</v>
      </c>
      <c r="F1440" s="9">
        <f t="shared" si="22"/>
        <v>0</v>
      </c>
      <c r="G1440" s="11">
        <v>0</v>
      </c>
      <c r="H1440" s="11">
        <v>0</v>
      </c>
      <c r="N1440" s="10"/>
      <c r="Q1440" s="12"/>
    </row>
    <row r="1441" spans="1:17" x14ac:dyDescent="0.2">
      <c r="A1441" t="s">
        <v>11</v>
      </c>
      <c r="B1441" t="s">
        <v>2909</v>
      </c>
      <c r="C1441" t="s">
        <v>2905</v>
      </c>
      <c r="D1441" t="s">
        <v>2910</v>
      </c>
      <c r="E1441" s="8">
        <v>3.9180000000000001</v>
      </c>
      <c r="F1441" s="9">
        <f t="shared" si="22"/>
        <v>321589.44</v>
      </c>
      <c r="G1441" s="10">
        <v>996917</v>
      </c>
      <c r="H1441" s="11">
        <v>41</v>
      </c>
      <c r="N1441" s="10"/>
      <c r="Q1441" s="12"/>
    </row>
    <row r="1442" spans="1:17" x14ac:dyDescent="0.2">
      <c r="A1442" t="s">
        <v>11</v>
      </c>
      <c r="B1442" t="s">
        <v>2911</v>
      </c>
      <c r="C1442" t="s">
        <v>2905</v>
      </c>
      <c r="D1442" t="s">
        <v>2912</v>
      </c>
      <c r="E1442" s="8">
        <v>2.198</v>
      </c>
      <c r="F1442" s="9">
        <f t="shared" si="22"/>
        <v>180411.84</v>
      </c>
      <c r="G1442" s="10">
        <v>590341</v>
      </c>
      <c r="H1442" s="11">
        <v>22</v>
      </c>
      <c r="N1442" s="10"/>
      <c r="Q1442" s="12"/>
    </row>
    <row r="1443" spans="1:17" x14ac:dyDescent="0.2">
      <c r="A1443" t="s">
        <v>11</v>
      </c>
      <c r="B1443" t="s">
        <v>2913</v>
      </c>
      <c r="C1443" t="s">
        <v>2905</v>
      </c>
      <c r="D1443" t="s">
        <v>2914</v>
      </c>
      <c r="E1443" s="8">
        <v>1.9670000000000001</v>
      </c>
      <c r="F1443" s="9">
        <f t="shared" si="22"/>
        <v>161451.36000000002</v>
      </c>
      <c r="G1443" s="10">
        <v>496410</v>
      </c>
      <c r="H1443" s="11">
        <v>13</v>
      </c>
      <c r="N1443" s="10"/>
      <c r="Q1443" s="12"/>
    </row>
    <row r="1444" spans="1:17" x14ac:dyDescent="0.2">
      <c r="A1444" t="s">
        <v>39</v>
      </c>
      <c r="B1444" t="s">
        <v>2915</v>
      </c>
      <c r="C1444" t="s">
        <v>2905</v>
      </c>
      <c r="D1444" t="s">
        <v>2916</v>
      </c>
      <c r="E1444" s="8">
        <v>0.20599999999999999</v>
      </c>
      <c r="F1444" s="9">
        <f t="shared" si="22"/>
        <v>16908.48</v>
      </c>
      <c r="G1444" s="10">
        <v>67428</v>
      </c>
      <c r="H1444" s="11">
        <v>0</v>
      </c>
      <c r="N1444" s="10"/>
      <c r="Q1444" s="12"/>
    </row>
    <row r="1445" spans="1:17" x14ac:dyDescent="0.2">
      <c r="A1445" t="s">
        <v>11</v>
      </c>
      <c r="B1445" t="s">
        <v>2917</v>
      </c>
      <c r="C1445" t="s">
        <v>2905</v>
      </c>
      <c r="D1445" t="s">
        <v>2918</v>
      </c>
      <c r="E1445" s="8">
        <v>1.556</v>
      </c>
      <c r="F1445" s="9">
        <f t="shared" si="22"/>
        <v>127716.48000000001</v>
      </c>
      <c r="G1445" s="10">
        <v>421664</v>
      </c>
      <c r="H1445" s="11">
        <v>18</v>
      </c>
      <c r="N1445" s="10"/>
      <c r="Q1445" s="12"/>
    </row>
    <row r="1446" spans="1:17" x14ac:dyDescent="0.2">
      <c r="A1446" t="s">
        <v>39</v>
      </c>
      <c r="B1446" t="s">
        <v>2919</v>
      </c>
      <c r="C1446" t="s">
        <v>2905</v>
      </c>
      <c r="D1446" t="s">
        <v>2920</v>
      </c>
      <c r="E1446" s="8">
        <v>0.19500000000000001</v>
      </c>
      <c r="F1446" s="9">
        <f t="shared" si="22"/>
        <v>16005.6</v>
      </c>
      <c r="G1446" s="10">
        <v>69615</v>
      </c>
      <c r="H1446" s="11">
        <v>0</v>
      </c>
      <c r="N1446" s="10"/>
      <c r="Q1446" s="12"/>
    </row>
    <row r="1447" spans="1:17" x14ac:dyDescent="0.2">
      <c r="A1447" t="s">
        <v>39</v>
      </c>
      <c r="B1447" t="s">
        <v>2921</v>
      </c>
      <c r="C1447" t="s">
        <v>2905</v>
      </c>
      <c r="D1447" t="s">
        <v>2922</v>
      </c>
      <c r="E1447" s="11">
        <v>0</v>
      </c>
      <c r="F1447" s="9">
        <f t="shared" si="22"/>
        <v>0</v>
      </c>
      <c r="G1447" s="11">
        <v>0</v>
      </c>
      <c r="H1447" s="11">
        <v>0</v>
      </c>
      <c r="N1447" s="10"/>
      <c r="Q1447" s="12"/>
    </row>
    <row r="1448" spans="1:17" x14ac:dyDescent="0.2">
      <c r="A1448" t="s">
        <v>11</v>
      </c>
      <c r="B1448" t="s">
        <v>2923</v>
      </c>
      <c r="C1448" t="s">
        <v>2905</v>
      </c>
      <c r="D1448" t="s">
        <v>2924</v>
      </c>
      <c r="E1448" s="11">
        <v>0</v>
      </c>
      <c r="F1448" s="9">
        <f t="shared" si="22"/>
        <v>0</v>
      </c>
      <c r="G1448" s="11">
        <v>0</v>
      </c>
      <c r="H1448" s="11">
        <v>0</v>
      </c>
      <c r="N1448" s="10"/>
      <c r="Q1448" s="12"/>
    </row>
    <row r="1449" spans="1:17" x14ac:dyDescent="0.2">
      <c r="A1449" t="s">
        <v>39</v>
      </c>
      <c r="B1449" t="s">
        <v>2925</v>
      </c>
      <c r="C1449" t="s">
        <v>2905</v>
      </c>
      <c r="D1449" t="s">
        <v>2926</v>
      </c>
      <c r="E1449" s="11">
        <v>0</v>
      </c>
      <c r="F1449" s="9">
        <f t="shared" si="22"/>
        <v>0</v>
      </c>
      <c r="G1449" s="11">
        <v>0</v>
      </c>
      <c r="H1449" s="11">
        <v>0</v>
      </c>
      <c r="N1449" s="10"/>
      <c r="Q1449" s="12"/>
    </row>
    <row r="1450" spans="1:17" x14ac:dyDescent="0.2">
      <c r="A1450" t="s">
        <v>11</v>
      </c>
      <c r="B1450" t="s">
        <v>2927</v>
      </c>
      <c r="C1450" t="s">
        <v>2905</v>
      </c>
      <c r="D1450" t="s">
        <v>2928</v>
      </c>
      <c r="E1450" s="11">
        <v>0</v>
      </c>
      <c r="F1450" s="9">
        <f t="shared" si="22"/>
        <v>0</v>
      </c>
      <c r="G1450" s="11">
        <v>0</v>
      </c>
      <c r="H1450" s="11">
        <v>0</v>
      </c>
      <c r="N1450" s="10"/>
      <c r="Q1450" s="12"/>
    </row>
    <row r="1451" spans="1:17" x14ac:dyDescent="0.2">
      <c r="A1451" t="s">
        <v>39</v>
      </c>
      <c r="B1451" t="s">
        <v>2929</v>
      </c>
      <c r="C1451" t="s">
        <v>2905</v>
      </c>
      <c r="D1451" t="s">
        <v>2930</v>
      </c>
      <c r="E1451" s="11">
        <v>0</v>
      </c>
      <c r="F1451" s="9">
        <f t="shared" si="22"/>
        <v>0</v>
      </c>
      <c r="G1451" s="11">
        <v>0</v>
      </c>
      <c r="H1451" s="11">
        <v>0</v>
      </c>
      <c r="N1451" s="10"/>
    </row>
    <row r="1452" spans="1:17" x14ac:dyDescent="0.2">
      <c r="A1452" t="s">
        <v>11</v>
      </c>
      <c r="B1452" t="s">
        <v>2931</v>
      </c>
      <c r="C1452" t="s">
        <v>2905</v>
      </c>
      <c r="D1452" t="s">
        <v>2932</v>
      </c>
      <c r="E1452" s="11">
        <v>0</v>
      </c>
      <c r="F1452" s="9">
        <f t="shared" si="22"/>
        <v>0</v>
      </c>
      <c r="G1452" s="11">
        <v>0</v>
      </c>
      <c r="H1452" s="11">
        <v>0</v>
      </c>
      <c r="N1452" s="10"/>
    </row>
    <row r="1453" spans="1:17" x14ac:dyDescent="0.2">
      <c r="A1453" t="s">
        <v>39</v>
      </c>
      <c r="B1453" t="s">
        <v>2933</v>
      </c>
      <c r="C1453" t="s">
        <v>2905</v>
      </c>
      <c r="D1453" t="s">
        <v>2934</v>
      </c>
      <c r="E1453" s="11">
        <v>0</v>
      </c>
      <c r="F1453" s="9">
        <f t="shared" si="22"/>
        <v>0</v>
      </c>
      <c r="G1453" s="11">
        <v>0</v>
      </c>
      <c r="H1453" s="11">
        <v>0</v>
      </c>
      <c r="N1453" s="10"/>
    </row>
    <row r="1454" spans="1:17" x14ac:dyDescent="0.2">
      <c r="A1454" t="s">
        <v>11</v>
      </c>
      <c r="B1454" t="s">
        <v>2935</v>
      </c>
      <c r="C1454" t="s">
        <v>2905</v>
      </c>
      <c r="D1454" t="s">
        <v>2936</v>
      </c>
      <c r="E1454" s="11">
        <v>0</v>
      </c>
      <c r="F1454" s="9">
        <f t="shared" si="22"/>
        <v>0</v>
      </c>
      <c r="G1454" s="11">
        <v>0</v>
      </c>
      <c r="H1454" s="11">
        <v>0</v>
      </c>
      <c r="N1454" s="10"/>
    </row>
    <row r="1455" spans="1:17" x14ac:dyDescent="0.2">
      <c r="A1455" t="s">
        <v>39</v>
      </c>
      <c r="B1455" t="s">
        <v>2937</v>
      </c>
      <c r="C1455" t="s">
        <v>2905</v>
      </c>
      <c r="D1455" t="s">
        <v>2938</v>
      </c>
      <c r="E1455" s="11">
        <v>0</v>
      </c>
      <c r="F1455" s="9">
        <f t="shared" si="22"/>
        <v>0</v>
      </c>
      <c r="G1455" s="11">
        <v>0</v>
      </c>
      <c r="H1455" s="11">
        <v>0</v>
      </c>
      <c r="N1455" s="10"/>
    </row>
    <row r="1456" spans="1:17" x14ac:dyDescent="0.2">
      <c r="A1456" t="s">
        <v>11</v>
      </c>
      <c r="B1456" t="s">
        <v>2939</v>
      </c>
      <c r="C1456" t="s">
        <v>2905</v>
      </c>
      <c r="D1456" t="s">
        <v>2940</v>
      </c>
      <c r="E1456" s="11">
        <v>0</v>
      </c>
      <c r="F1456" s="9">
        <f t="shared" si="22"/>
        <v>0</v>
      </c>
      <c r="G1456" s="11">
        <v>0</v>
      </c>
      <c r="H1456" s="11">
        <v>0</v>
      </c>
      <c r="N1456" s="10"/>
    </row>
    <row r="1457" spans="1:14" x14ac:dyDescent="0.2">
      <c r="A1457" t="s">
        <v>39</v>
      </c>
      <c r="B1457" t="s">
        <v>2941</v>
      </c>
      <c r="C1457" t="s">
        <v>2905</v>
      </c>
      <c r="D1457" t="s">
        <v>2942</v>
      </c>
      <c r="E1457" s="11">
        <v>0</v>
      </c>
      <c r="F1457" s="9">
        <f t="shared" si="22"/>
        <v>0</v>
      </c>
      <c r="G1457" s="11">
        <v>0</v>
      </c>
      <c r="H1457" s="11">
        <v>0</v>
      </c>
      <c r="N1457" s="10"/>
    </row>
    <row r="1458" spans="1:14" x14ac:dyDescent="0.2">
      <c r="A1458" t="s">
        <v>11</v>
      </c>
      <c r="B1458" t="s">
        <v>2943</v>
      </c>
      <c r="C1458" t="s">
        <v>2905</v>
      </c>
      <c r="D1458" t="s">
        <v>2944</v>
      </c>
      <c r="E1458" s="11">
        <v>0</v>
      </c>
      <c r="F1458" s="9">
        <f t="shared" si="22"/>
        <v>0</v>
      </c>
      <c r="G1458" s="11">
        <v>0</v>
      </c>
      <c r="H1458" s="11">
        <v>0</v>
      </c>
      <c r="N1458" s="10"/>
    </row>
    <row r="1459" spans="1:14" x14ac:dyDescent="0.2">
      <c r="A1459" t="s">
        <v>39</v>
      </c>
      <c r="B1459" t="s">
        <v>2945</v>
      </c>
      <c r="C1459" t="s">
        <v>2905</v>
      </c>
      <c r="D1459" t="s">
        <v>2946</v>
      </c>
      <c r="E1459" s="11">
        <v>0</v>
      </c>
      <c r="F1459" s="9">
        <f t="shared" si="22"/>
        <v>0</v>
      </c>
      <c r="G1459" s="11">
        <v>0</v>
      </c>
      <c r="H1459" s="11">
        <v>0</v>
      </c>
      <c r="N1459" s="10"/>
    </row>
    <row r="1460" spans="1:14" x14ac:dyDescent="0.2">
      <c r="A1460" t="s">
        <v>11</v>
      </c>
      <c r="B1460" t="s">
        <v>2947</v>
      </c>
      <c r="C1460" t="s">
        <v>2905</v>
      </c>
      <c r="D1460" t="s">
        <v>2948</v>
      </c>
      <c r="E1460" s="11">
        <v>0</v>
      </c>
      <c r="F1460" s="9">
        <f t="shared" si="22"/>
        <v>0</v>
      </c>
      <c r="G1460" s="11">
        <v>0</v>
      </c>
      <c r="H1460" s="11">
        <v>0</v>
      </c>
      <c r="N1460" s="10"/>
    </row>
    <row r="1461" spans="1:14" x14ac:dyDescent="0.2">
      <c r="A1461" t="s">
        <v>39</v>
      </c>
      <c r="B1461" t="s">
        <v>2949</v>
      </c>
      <c r="C1461" t="s">
        <v>2905</v>
      </c>
      <c r="D1461" t="s">
        <v>2950</v>
      </c>
      <c r="E1461" s="11">
        <v>0</v>
      </c>
      <c r="F1461" s="9">
        <f t="shared" si="22"/>
        <v>0</v>
      </c>
      <c r="G1461" s="11">
        <v>0</v>
      </c>
      <c r="H1461" s="11">
        <v>0</v>
      </c>
      <c r="N1461" s="10"/>
    </row>
    <row r="1462" spans="1:14" x14ac:dyDescent="0.2">
      <c r="A1462" t="s">
        <v>11</v>
      </c>
      <c r="B1462" t="s">
        <v>2951</v>
      </c>
      <c r="C1462" t="s">
        <v>2905</v>
      </c>
      <c r="D1462" t="s">
        <v>2952</v>
      </c>
      <c r="E1462" s="11">
        <v>0</v>
      </c>
      <c r="F1462" s="9">
        <f t="shared" si="22"/>
        <v>0</v>
      </c>
      <c r="G1462" s="11">
        <v>0</v>
      </c>
      <c r="H1462" s="11">
        <v>0</v>
      </c>
      <c r="N1462" s="10"/>
    </row>
    <row r="1463" spans="1:14" x14ac:dyDescent="0.2">
      <c r="A1463" t="s">
        <v>39</v>
      </c>
      <c r="B1463" t="s">
        <v>2953</v>
      </c>
      <c r="C1463" t="s">
        <v>2905</v>
      </c>
      <c r="D1463" t="s">
        <v>2954</v>
      </c>
      <c r="E1463" s="11">
        <v>0</v>
      </c>
      <c r="F1463" s="9">
        <f t="shared" si="22"/>
        <v>0</v>
      </c>
      <c r="G1463" s="11">
        <v>0</v>
      </c>
      <c r="H1463" s="11">
        <v>0</v>
      </c>
      <c r="N1463" s="10"/>
    </row>
    <row r="1464" spans="1:14" x14ac:dyDescent="0.2">
      <c r="A1464" t="s">
        <v>39</v>
      </c>
      <c r="B1464" t="s">
        <v>2955</v>
      </c>
      <c r="C1464" t="s">
        <v>2905</v>
      </c>
      <c r="D1464" t="s">
        <v>2956</v>
      </c>
      <c r="E1464" s="11">
        <v>0</v>
      </c>
      <c r="F1464" s="9">
        <f t="shared" si="22"/>
        <v>0</v>
      </c>
      <c r="G1464" s="11">
        <v>0</v>
      </c>
      <c r="H1464" s="11">
        <v>0</v>
      </c>
      <c r="N1464" s="10"/>
    </row>
    <row r="1465" spans="1:14" x14ac:dyDescent="0.2">
      <c r="A1465" t="s">
        <v>39</v>
      </c>
      <c r="B1465" t="s">
        <v>2957</v>
      </c>
      <c r="C1465" t="s">
        <v>2905</v>
      </c>
      <c r="D1465" t="s">
        <v>2958</v>
      </c>
      <c r="E1465" s="11">
        <v>0</v>
      </c>
      <c r="F1465" s="9">
        <f t="shared" si="22"/>
        <v>0</v>
      </c>
      <c r="G1465" s="11">
        <v>0</v>
      </c>
      <c r="H1465" s="11">
        <v>0</v>
      </c>
      <c r="N1465" s="10"/>
    </row>
    <row r="1466" spans="1:14" x14ac:dyDescent="0.2">
      <c r="A1466" t="s">
        <v>39</v>
      </c>
      <c r="B1466" t="s">
        <v>2959</v>
      </c>
      <c r="C1466" t="s">
        <v>2905</v>
      </c>
      <c r="D1466" t="s">
        <v>2960</v>
      </c>
      <c r="E1466" s="11">
        <v>0</v>
      </c>
      <c r="F1466" s="9">
        <f t="shared" si="22"/>
        <v>0</v>
      </c>
      <c r="G1466" s="11">
        <v>0</v>
      </c>
      <c r="H1466" s="11">
        <v>0</v>
      </c>
      <c r="N1466" s="10"/>
    </row>
    <row r="1467" spans="1:14" x14ac:dyDescent="0.2">
      <c r="A1467" t="s">
        <v>11</v>
      </c>
      <c r="B1467" t="s">
        <v>2961</v>
      </c>
      <c r="C1467" t="s">
        <v>2905</v>
      </c>
      <c r="D1467" t="s">
        <v>2962</v>
      </c>
      <c r="E1467" s="11">
        <v>0</v>
      </c>
      <c r="F1467" s="9">
        <f t="shared" si="22"/>
        <v>0</v>
      </c>
      <c r="G1467" s="11">
        <v>0</v>
      </c>
      <c r="H1467" s="11">
        <v>0</v>
      </c>
      <c r="N1467" s="10"/>
    </row>
    <row r="1468" spans="1:14" x14ac:dyDescent="0.2">
      <c r="A1468" s="16" t="s">
        <v>39</v>
      </c>
      <c r="B1468" s="17" t="s">
        <v>2963</v>
      </c>
      <c r="C1468" s="18" t="s">
        <v>2905</v>
      </c>
      <c r="D1468" s="17" t="s">
        <v>2964</v>
      </c>
      <c r="E1468" s="11">
        <v>0</v>
      </c>
      <c r="F1468" s="9">
        <f t="shared" si="22"/>
        <v>0</v>
      </c>
      <c r="G1468" s="11">
        <v>0</v>
      </c>
      <c r="H1468" s="11">
        <v>0</v>
      </c>
      <c r="N1468" s="10"/>
    </row>
    <row r="1469" spans="1:14" x14ac:dyDescent="0.2">
      <c r="N1469" s="10"/>
    </row>
    <row r="1470" spans="1:14" x14ac:dyDescent="0.2">
      <c r="N1470" s="10"/>
    </row>
    <row r="1471" spans="1:14" x14ac:dyDescent="0.2">
      <c r="N1471" s="10"/>
    </row>
    <row r="1472" spans="1:14" x14ac:dyDescent="0.2">
      <c r="N1472" s="10"/>
    </row>
    <row r="1473" spans="14:14" x14ac:dyDescent="0.2">
      <c r="N1473" s="10"/>
    </row>
    <row r="1474" spans="14:14" x14ac:dyDescent="0.2">
      <c r="N1474" s="10"/>
    </row>
    <row r="1475" spans="14:14" x14ac:dyDescent="0.2">
      <c r="N1475" s="10"/>
    </row>
    <row r="1476" spans="14:14" x14ac:dyDescent="0.2">
      <c r="N1476" s="10"/>
    </row>
    <row r="1477" spans="14:14" x14ac:dyDescent="0.2">
      <c r="N1477" s="10"/>
    </row>
    <row r="1478" spans="14:14" x14ac:dyDescent="0.2">
      <c r="N1478" s="10"/>
    </row>
    <row r="1479" spans="14:14" x14ac:dyDescent="0.2">
      <c r="N1479" s="10"/>
    </row>
    <row r="1480" spans="14:14" x14ac:dyDescent="0.2">
      <c r="N1480" s="10"/>
    </row>
    <row r="1481" spans="14:14" x14ac:dyDescent="0.2">
      <c r="N1481" s="10"/>
    </row>
    <row r="1482" spans="14:14" x14ac:dyDescent="0.2">
      <c r="N1482" s="10"/>
    </row>
    <row r="1483" spans="14:14" x14ac:dyDescent="0.2">
      <c r="N1483" s="10"/>
    </row>
    <row r="1484" spans="14:14" x14ac:dyDescent="0.2">
      <c r="N1484" s="10"/>
    </row>
    <row r="1485" spans="14:14" x14ac:dyDescent="0.2">
      <c r="N1485" s="10"/>
    </row>
    <row r="1486" spans="14:14" x14ac:dyDescent="0.2">
      <c r="N1486" s="10"/>
    </row>
    <row r="1487" spans="14:14" x14ac:dyDescent="0.2">
      <c r="N1487" s="10"/>
    </row>
    <row r="1488" spans="14:14" x14ac:dyDescent="0.2">
      <c r="N1488" s="10"/>
    </row>
    <row r="1489" spans="14:14" x14ac:dyDescent="0.2">
      <c r="N1489" s="10"/>
    </row>
    <row r="1490" spans="14:14" x14ac:dyDescent="0.2">
      <c r="N1490" s="10"/>
    </row>
    <row r="1491" spans="14:14" x14ac:dyDescent="0.2">
      <c r="N1491" s="10"/>
    </row>
    <row r="1492" spans="14:14" x14ac:dyDescent="0.2">
      <c r="N1492" s="10"/>
    </row>
    <row r="1493" spans="14:14" x14ac:dyDescent="0.2">
      <c r="N1493" s="10"/>
    </row>
    <row r="1494" spans="14:14" x14ac:dyDescent="0.2">
      <c r="N1494" s="10"/>
    </row>
    <row r="1495" spans="14:14" x14ac:dyDescent="0.2">
      <c r="N1495" s="10"/>
    </row>
    <row r="1496" spans="14:14" x14ac:dyDescent="0.2">
      <c r="N1496" s="10"/>
    </row>
    <row r="1497" spans="14:14" x14ac:dyDescent="0.2">
      <c r="N1497" s="10"/>
    </row>
    <row r="1498" spans="14:14" x14ac:dyDescent="0.2">
      <c r="N1498" s="10"/>
    </row>
    <row r="1499" spans="14:14" x14ac:dyDescent="0.2">
      <c r="N1499" s="10"/>
    </row>
    <row r="1500" spans="14:14" x14ac:dyDescent="0.2">
      <c r="N1500" s="10"/>
    </row>
    <row r="1501" spans="14:14" x14ac:dyDescent="0.2">
      <c r="N1501" s="10"/>
    </row>
    <row r="1502" spans="14:14" x14ac:dyDescent="0.2">
      <c r="N1502" s="10"/>
    </row>
    <row r="1503" spans="14:14" x14ac:dyDescent="0.2">
      <c r="N1503" s="10"/>
    </row>
    <row r="1504" spans="14:14" x14ac:dyDescent="0.2">
      <c r="N1504" s="10"/>
    </row>
    <row r="1505" spans="14:14" x14ac:dyDescent="0.2">
      <c r="N1505" s="10"/>
    </row>
    <row r="1506" spans="14:14" x14ac:dyDescent="0.2">
      <c r="N1506" s="10"/>
    </row>
    <row r="1507" spans="14:14" x14ac:dyDescent="0.2">
      <c r="N1507" s="10"/>
    </row>
    <row r="1508" spans="14:14" x14ac:dyDescent="0.2">
      <c r="N1508" s="10"/>
    </row>
    <row r="1509" spans="14:14" x14ac:dyDescent="0.2">
      <c r="N1509" s="10"/>
    </row>
    <row r="1510" spans="14:14" x14ac:dyDescent="0.2">
      <c r="N1510" s="10"/>
    </row>
    <row r="1511" spans="14:14" x14ac:dyDescent="0.2">
      <c r="N1511" s="10"/>
    </row>
    <row r="1512" spans="14:14" x14ac:dyDescent="0.2">
      <c r="N1512" s="10"/>
    </row>
    <row r="1513" spans="14:14" x14ac:dyDescent="0.2">
      <c r="N1513" s="10"/>
    </row>
    <row r="1514" spans="14:14" x14ac:dyDescent="0.2">
      <c r="N1514" s="10"/>
    </row>
    <row r="1515" spans="14:14" x14ac:dyDescent="0.2">
      <c r="N1515" s="10"/>
    </row>
    <row r="1516" spans="14:14" x14ac:dyDescent="0.2">
      <c r="N1516" s="10"/>
    </row>
    <row r="1517" spans="14:14" x14ac:dyDescent="0.2">
      <c r="N1517" s="10"/>
    </row>
    <row r="1518" spans="14:14" x14ac:dyDescent="0.2">
      <c r="N1518" s="10"/>
    </row>
    <row r="1519" spans="14:14" x14ac:dyDescent="0.2">
      <c r="N1519" s="10"/>
    </row>
    <row r="1520" spans="14:14" x14ac:dyDescent="0.2">
      <c r="N1520" s="10"/>
    </row>
    <row r="1521" spans="14:14" x14ac:dyDescent="0.2">
      <c r="N1521" s="10"/>
    </row>
    <row r="1522" spans="14:14" x14ac:dyDescent="0.2">
      <c r="N1522" s="10"/>
    </row>
    <row r="1523" spans="14:14" x14ac:dyDescent="0.2">
      <c r="N1523" s="10"/>
    </row>
    <row r="1524" spans="14:14" x14ac:dyDescent="0.2">
      <c r="N1524" s="10"/>
    </row>
    <row r="1525" spans="14:14" x14ac:dyDescent="0.2">
      <c r="N1525" s="10"/>
    </row>
    <row r="1526" spans="14:14" x14ac:dyDescent="0.2">
      <c r="N1526" s="10"/>
    </row>
    <row r="1527" spans="14:14" x14ac:dyDescent="0.2">
      <c r="N1527" s="10"/>
    </row>
    <row r="1528" spans="14:14" x14ac:dyDescent="0.2">
      <c r="N1528" s="10"/>
    </row>
    <row r="1529" spans="14:14" x14ac:dyDescent="0.2">
      <c r="N1529" s="10"/>
    </row>
    <row r="1530" spans="14:14" x14ac:dyDescent="0.2">
      <c r="N1530" s="10"/>
    </row>
    <row r="1531" spans="14:14" x14ac:dyDescent="0.2">
      <c r="N1531" s="10"/>
    </row>
    <row r="1532" spans="14:14" x14ac:dyDescent="0.2">
      <c r="N1532" s="10"/>
    </row>
    <row r="1533" spans="14:14" x14ac:dyDescent="0.2">
      <c r="N1533" s="10"/>
    </row>
    <row r="1534" spans="14:14" x14ac:dyDescent="0.2">
      <c r="N1534" s="10"/>
    </row>
    <row r="1535" spans="14:14" x14ac:dyDescent="0.2">
      <c r="N1535" s="10"/>
    </row>
    <row r="1536" spans="14:14" x14ac:dyDescent="0.2">
      <c r="N1536" s="10"/>
    </row>
    <row r="1537" spans="14:14" x14ac:dyDescent="0.2">
      <c r="N1537" s="10"/>
    </row>
    <row r="1538" spans="14:14" x14ac:dyDescent="0.2">
      <c r="N1538" s="10"/>
    </row>
    <row r="1539" spans="14:14" x14ac:dyDescent="0.2">
      <c r="N1539" s="10"/>
    </row>
    <row r="1540" spans="14:14" x14ac:dyDescent="0.2">
      <c r="N1540" s="10"/>
    </row>
    <row r="1541" spans="14:14" x14ac:dyDescent="0.2">
      <c r="N1541" s="10"/>
    </row>
    <row r="1542" spans="14:14" x14ac:dyDescent="0.2">
      <c r="N1542" s="10"/>
    </row>
    <row r="1543" spans="14:14" x14ac:dyDescent="0.2">
      <c r="N1543" s="10"/>
    </row>
    <row r="1544" spans="14:14" x14ac:dyDescent="0.2">
      <c r="N1544" s="10"/>
    </row>
    <row r="1545" spans="14:14" x14ac:dyDescent="0.2">
      <c r="N1545" s="10"/>
    </row>
    <row r="1546" spans="14:14" x14ac:dyDescent="0.2">
      <c r="N1546" s="10"/>
    </row>
    <row r="1547" spans="14:14" x14ac:dyDescent="0.2">
      <c r="N1547" s="10"/>
    </row>
    <row r="1548" spans="14:14" x14ac:dyDescent="0.2">
      <c r="N1548" s="10"/>
    </row>
    <row r="1549" spans="14:14" x14ac:dyDescent="0.2">
      <c r="N1549" s="10"/>
    </row>
    <row r="1550" spans="14:14" x14ac:dyDescent="0.2">
      <c r="N1550" s="10"/>
    </row>
    <row r="1551" spans="14:14" x14ac:dyDescent="0.2">
      <c r="N1551" s="10"/>
    </row>
    <row r="1552" spans="14:14" x14ac:dyDescent="0.2">
      <c r="N1552" s="10"/>
    </row>
    <row r="1553" spans="14:14" x14ac:dyDescent="0.2">
      <c r="N1553" s="10"/>
    </row>
    <row r="1554" spans="14:14" x14ac:dyDescent="0.2">
      <c r="N1554" s="10"/>
    </row>
    <row r="1555" spans="14:14" x14ac:dyDescent="0.2">
      <c r="N1555" s="10"/>
    </row>
    <row r="1556" spans="14:14" x14ac:dyDescent="0.2">
      <c r="N1556" s="10"/>
    </row>
    <row r="1557" spans="14:14" x14ac:dyDescent="0.2">
      <c r="N1557" s="10"/>
    </row>
    <row r="1558" spans="14:14" x14ac:dyDescent="0.2">
      <c r="N1558" s="10"/>
    </row>
    <row r="1559" spans="14:14" x14ac:dyDescent="0.2">
      <c r="N1559" s="10"/>
    </row>
    <row r="1560" spans="14:14" x14ac:dyDescent="0.2">
      <c r="N1560" s="10"/>
    </row>
    <row r="1561" spans="14:14" x14ac:dyDescent="0.2">
      <c r="N1561" s="10"/>
    </row>
    <row r="1562" spans="14:14" x14ac:dyDescent="0.2">
      <c r="N1562" s="10"/>
    </row>
    <row r="1563" spans="14:14" x14ac:dyDescent="0.2">
      <c r="N1563" s="10"/>
    </row>
    <row r="1564" spans="14:14" x14ac:dyDescent="0.2">
      <c r="N1564" s="10"/>
    </row>
    <row r="1565" spans="14:14" x14ac:dyDescent="0.2">
      <c r="N1565" s="10"/>
    </row>
    <row r="1566" spans="14:14" x14ac:dyDescent="0.2">
      <c r="N1566" s="10"/>
    </row>
    <row r="1567" spans="14:14" x14ac:dyDescent="0.2">
      <c r="N1567" s="10"/>
    </row>
    <row r="1568" spans="14:14" x14ac:dyDescent="0.2">
      <c r="N1568" s="10"/>
    </row>
    <row r="1569" spans="14:14" x14ac:dyDescent="0.2">
      <c r="N1569" s="10"/>
    </row>
    <row r="1570" spans="14:14" x14ac:dyDescent="0.2">
      <c r="N1570" s="10"/>
    </row>
    <row r="1571" spans="14:14" x14ac:dyDescent="0.2">
      <c r="N1571" s="10"/>
    </row>
    <row r="1572" spans="14:14" x14ac:dyDescent="0.2">
      <c r="N1572" s="10"/>
    </row>
    <row r="1573" spans="14:14" x14ac:dyDescent="0.2">
      <c r="N1573" s="10"/>
    </row>
    <row r="1574" spans="14:14" x14ac:dyDescent="0.2">
      <c r="N1574" s="10"/>
    </row>
    <row r="1575" spans="14:14" x14ac:dyDescent="0.2">
      <c r="N1575" s="10"/>
    </row>
    <row r="1576" spans="14:14" x14ac:dyDescent="0.2">
      <c r="N1576" s="10"/>
    </row>
    <row r="1577" spans="14:14" x14ac:dyDescent="0.2">
      <c r="N1577" s="10"/>
    </row>
    <row r="1578" spans="14:14" x14ac:dyDescent="0.2">
      <c r="N1578" s="10"/>
    </row>
    <row r="1579" spans="14:14" x14ac:dyDescent="0.2">
      <c r="N1579" s="10"/>
    </row>
    <row r="1580" spans="14:14" x14ac:dyDescent="0.2">
      <c r="N1580" s="10"/>
    </row>
    <row r="1581" spans="14:14" x14ac:dyDescent="0.2">
      <c r="N1581" s="10"/>
    </row>
    <row r="1582" spans="14:14" x14ac:dyDescent="0.2">
      <c r="N1582" s="10"/>
    </row>
    <row r="1583" spans="14:14" x14ac:dyDescent="0.2">
      <c r="N1583" s="10"/>
    </row>
    <row r="1584" spans="14:14" x14ac:dyDescent="0.2">
      <c r="N1584" s="10"/>
    </row>
    <row r="1585" spans="14:14" x14ac:dyDescent="0.2">
      <c r="N1585" s="10"/>
    </row>
    <row r="1586" spans="14:14" x14ac:dyDescent="0.2">
      <c r="N1586" s="10"/>
    </row>
    <row r="1587" spans="14:14" x14ac:dyDescent="0.2">
      <c r="N1587" s="10"/>
    </row>
    <row r="1588" spans="14:14" x14ac:dyDescent="0.2">
      <c r="N1588" s="10"/>
    </row>
    <row r="1589" spans="14:14" x14ac:dyDescent="0.2">
      <c r="N1589" s="10"/>
    </row>
    <row r="1590" spans="14:14" x14ac:dyDescent="0.2">
      <c r="N1590" s="10"/>
    </row>
    <row r="1591" spans="14:14" x14ac:dyDescent="0.2">
      <c r="N1591" s="10"/>
    </row>
    <row r="1592" spans="14:14" x14ac:dyDescent="0.2">
      <c r="N1592" s="10"/>
    </row>
    <row r="1593" spans="14:14" x14ac:dyDescent="0.2">
      <c r="N1593" s="10"/>
    </row>
    <row r="1594" spans="14:14" x14ac:dyDescent="0.2">
      <c r="N1594" s="10"/>
    </row>
    <row r="1595" spans="14:14" x14ac:dyDescent="0.2">
      <c r="N1595" s="10"/>
    </row>
    <row r="1596" spans="14:14" x14ac:dyDescent="0.2">
      <c r="N1596" s="10"/>
    </row>
    <row r="1597" spans="14:14" x14ac:dyDescent="0.2">
      <c r="N1597" s="10"/>
    </row>
    <row r="1598" spans="14:14" x14ac:dyDescent="0.2">
      <c r="N1598" s="10"/>
    </row>
    <row r="1599" spans="14:14" x14ac:dyDescent="0.2">
      <c r="N1599" s="10"/>
    </row>
    <row r="1600" spans="14:14" x14ac:dyDescent="0.2">
      <c r="N1600" s="10"/>
    </row>
    <row r="1601" spans="14:14" x14ac:dyDescent="0.2">
      <c r="N1601" s="10"/>
    </row>
    <row r="1602" spans="14:14" x14ac:dyDescent="0.2">
      <c r="N1602" s="10"/>
    </row>
    <row r="1603" spans="14:14" x14ac:dyDescent="0.2">
      <c r="N1603" s="10"/>
    </row>
    <row r="1604" spans="14:14" x14ac:dyDescent="0.2">
      <c r="N1604" s="10"/>
    </row>
    <row r="1605" spans="14:14" x14ac:dyDescent="0.2">
      <c r="N1605" s="10"/>
    </row>
    <row r="1606" spans="14:14" x14ac:dyDescent="0.2">
      <c r="N1606" s="10"/>
    </row>
    <row r="1607" spans="14:14" x14ac:dyDescent="0.2">
      <c r="N1607" s="10"/>
    </row>
    <row r="1608" spans="14:14" x14ac:dyDescent="0.2">
      <c r="N1608" s="10"/>
    </row>
    <row r="1609" spans="14:14" x14ac:dyDescent="0.2">
      <c r="N1609" s="10"/>
    </row>
    <row r="1610" spans="14:14" x14ac:dyDescent="0.2">
      <c r="N1610" s="10"/>
    </row>
    <row r="1611" spans="14:14" x14ac:dyDescent="0.2">
      <c r="N1611" s="10"/>
    </row>
    <row r="1612" spans="14:14" x14ac:dyDescent="0.2">
      <c r="N1612" s="10"/>
    </row>
    <row r="1613" spans="14:14" x14ac:dyDescent="0.2">
      <c r="N1613" s="10"/>
    </row>
    <row r="1614" spans="14:14" x14ac:dyDescent="0.2">
      <c r="N1614" s="10"/>
    </row>
    <row r="1615" spans="14:14" x14ac:dyDescent="0.2">
      <c r="N1615" s="10"/>
    </row>
    <row r="1616" spans="14:14" x14ac:dyDescent="0.2">
      <c r="N1616" s="10"/>
    </row>
    <row r="1617" spans="14:14" x14ac:dyDescent="0.2">
      <c r="N1617" s="10"/>
    </row>
    <row r="1618" spans="14:14" x14ac:dyDescent="0.2">
      <c r="N1618" s="10"/>
    </row>
    <row r="1619" spans="14:14" x14ac:dyDescent="0.2">
      <c r="N1619" s="10"/>
    </row>
    <row r="1620" spans="14:14" x14ac:dyDescent="0.2">
      <c r="N1620" s="10"/>
    </row>
    <row r="1621" spans="14:14" x14ac:dyDescent="0.2">
      <c r="N1621" s="10"/>
    </row>
    <row r="1622" spans="14:14" x14ac:dyDescent="0.2">
      <c r="N1622" s="10"/>
    </row>
    <row r="1623" spans="14:14" x14ac:dyDescent="0.2">
      <c r="N1623" s="10"/>
    </row>
    <row r="1624" spans="14:14" x14ac:dyDescent="0.2">
      <c r="N1624" s="10"/>
    </row>
    <row r="1625" spans="14:14" x14ac:dyDescent="0.2">
      <c r="N1625" s="10"/>
    </row>
    <row r="1626" spans="14:14" x14ac:dyDescent="0.2">
      <c r="N1626" s="10"/>
    </row>
    <row r="1627" spans="14:14" x14ac:dyDescent="0.2">
      <c r="N1627" s="10"/>
    </row>
    <row r="1628" spans="14:14" x14ac:dyDescent="0.2">
      <c r="N1628" s="10"/>
    </row>
    <row r="1629" spans="14:14" x14ac:dyDescent="0.2">
      <c r="N1629" s="10"/>
    </row>
    <row r="1630" spans="14:14" x14ac:dyDescent="0.2">
      <c r="N1630" s="10"/>
    </row>
    <row r="1631" spans="14:14" x14ac:dyDescent="0.2">
      <c r="N1631" s="10"/>
    </row>
    <row r="1632" spans="14:14" x14ac:dyDescent="0.2">
      <c r="N1632" s="10"/>
    </row>
    <row r="1633" spans="14:14" x14ac:dyDescent="0.2">
      <c r="N1633" s="10"/>
    </row>
    <row r="1634" spans="14:14" x14ac:dyDescent="0.2">
      <c r="N1634" s="10"/>
    </row>
    <row r="1635" spans="14:14" x14ac:dyDescent="0.2">
      <c r="N1635" s="10"/>
    </row>
    <row r="1636" spans="14:14" x14ac:dyDescent="0.2">
      <c r="N1636" s="10"/>
    </row>
    <row r="1637" spans="14:14" x14ac:dyDescent="0.2">
      <c r="N1637" s="10"/>
    </row>
    <row r="1638" spans="14:14" x14ac:dyDescent="0.2">
      <c r="N1638" s="10"/>
    </row>
    <row r="1639" spans="14:14" x14ac:dyDescent="0.2">
      <c r="N1639" s="10"/>
    </row>
    <row r="1640" spans="14:14" x14ac:dyDescent="0.2">
      <c r="N1640" s="10"/>
    </row>
    <row r="1641" spans="14:14" x14ac:dyDescent="0.2">
      <c r="N1641" s="10"/>
    </row>
    <row r="1642" spans="14:14" x14ac:dyDescent="0.2">
      <c r="N1642" s="10"/>
    </row>
    <row r="1643" spans="14:14" x14ac:dyDescent="0.2">
      <c r="N1643" s="10"/>
    </row>
    <row r="1644" spans="14:14" x14ac:dyDescent="0.2">
      <c r="N1644" s="10"/>
    </row>
    <row r="1645" spans="14:14" x14ac:dyDescent="0.2">
      <c r="N1645" s="10"/>
    </row>
    <row r="1646" spans="14:14" x14ac:dyDescent="0.2">
      <c r="N1646" s="10"/>
    </row>
    <row r="1647" spans="14:14" x14ac:dyDescent="0.2">
      <c r="N1647" s="10"/>
    </row>
    <row r="1648" spans="14:14" x14ac:dyDescent="0.2">
      <c r="N1648" s="10"/>
    </row>
    <row r="1649" spans="14:14" x14ac:dyDescent="0.2">
      <c r="N1649" s="10"/>
    </row>
    <row r="1650" spans="14:14" x14ac:dyDescent="0.2">
      <c r="N1650" s="10"/>
    </row>
    <row r="1651" spans="14:14" x14ac:dyDescent="0.2">
      <c r="N1651" s="10"/>
    </row>
    <row r="1652" spans="14:14" x14ac:dyDescent="0.2">
      <c r="N1652" s="10"/>
    </row>
    <row r="1653" spans="14:14" x14ac:dyDescent="0.2">
      <c r="N1653" s="10"/>
    </row>
    <row r="1654" spans="14:14" x14ac:dyDescent="0.2">
      <c r="N1654" s="10"/>
    </row>
    <row r="1655" spans="14:14" x14ac:dyDescent="0.2">
      <c r="N1655" s="10"/>
    </row>
    <row r="1656" spans="14:14" x14ac:dyDescent="0.2">
      <c r="N1656" s="10"/>
    </row>
    <row r="1657" spans="14:14" x14ac:dyDescent="0.2">
      <c r="N1657" s="10"/>
    </row>
    <row r="1658" spans="14:14" x14ac:dyDescent="0.2">
      <c r="N1658" s="10"/>
    </row>
    <row r="1659" spans="14:14" x14ac:dyDescent="0.2">
      <c r="N1659" s="10"/>
    </row>
    <row r="1660" spans="14:14" x14ac:dyDescent="0.2">
      <c r="N1660" s="10"/>
    </row>
    <row r="1661" spans="14:14" x14ac:dyDescent="0.2">
      <c r="N1661" s="10"/>
    </row>
    <row r="1662" spans="14:14" x14ac:dyDescent="0.2">
      <c r="N1662" s="10"/>
    </row>
    <row r="1663" spans="14:14" x14ac:dyDescent="0.2">
      <c r="N1663" s="10"/>
    </row>
    <row r="1664" spans="14:14" x14ac:dyDescent="0.2">
      <c r="N1664" s="10"/>
    </row>
    <row r="1665" spans="14:14" x14ac:dyDescent="0.2">
      <c r="N1665" s="10"/>
    </row>
    <row r="1666" spans="14:14" x14ac:dyDescent="0.2">
      <c r="N1666" s="10"/>
    </row>
    <row r="1667" spans="14:14" x14ac:dyDescent="0.2">
      <c r="N1667" s="10"/>
    </row>
    <row r="1668" spans="14:14" x14ac:dyDescent="0.2">
      <c r="N1668" s="10"/>
    </row>
    <row r="1669" spans="14:14" x14ac:dyDescent="0.2">
      <c r="N1669" s="10"/>
    </row>
    <row r="1670" spans="14:14" x14ac:dyDescent="0.2">
      <c r="N1670" s="10"/>
    </row>
    <row r="1671" spans="14:14" x14ac:dyDescent="0.2">
      <c r="N1671" s="10"/>
    </row>
    <row r="1672" spans="14:14" x14ac:dyDescent="0.2">
      <c r="N1672" s="10"/>
    </row>
    <row r="1673" spans="14:14" x14ac:dyDescent="0.2">
      <c r="N1673" s="10"/>
    </row>
    <row r="1674" spans="14:14" x14ac:dyDescent="0.2">
      <c r="N1674" s="10"/>
    </row>
    <row r="1675" spans="14:14" x14ac:dyDescent="0.2">
      <c r="N1675" s="10"/>
    </row>
    <row r="1676" spans="14:14" x14ac:dyDescent="0.2">
      <c r="N1676" s="10"/>
    </row>
    <row r="1677" spans="14:14" x14ac:dyDescent="0.2">
      <c r="N1677" s="10"/>
    </row>
    <row r="1678" spans="14:14" x14ac:dyDescent="0.2">
      <c r="N1678" s="10"/>
    </row>
    <row r="1679" spans="14:14" x14ac:dyDescent="0.2">
      <c r="N1679" s="10"/>
    </row>
    <row r="1680" spans="14:14" x14ac:dyDescent="0.2">
      <c r="N1680" s="10"/>
    </row>
    <row r="1681" spans="14:14" x14ac:dyDescent="0.2">
      <c r="N1681" s="10"/>
    </row>
    <row r="1682" spans="14:14" x14ac:dyDescent="0.2">
      <c r="N1682" s="10"/>
    </row>
    <row r="1683" spans="14:14" x14ac:dyDescent="0.2">
      <c r="N1683" s="10"/>
    </row>
    <row r="1684" spans="14:14" x14ac:dyDescent="0.2">
      <c r="N1684" s="10"/>
    </row>
    <row r="1685" spans="14:14" x14ac:dyDescent="0.2">
      <c r="N1685" s="10"/>
    </row>
    <row r="1686" spans="14:14" x14ac:dyDescent="0.2">
      <c r="N1686" s="10"/>
    </row>
    <row r="1687" spans="14:14" x14ac:dyDescent="0.2">
      <c r="N1687" s="10"/>
    </row>
    <row r="1688" spans="14:14" x14ac:dyDescent="0.2">
      <c r="N1688" s="10"/>
    </row>
    <row r="1689" spans="14:14" x14ac:dyDescent="0.2">
      <c r="N1689" s="10"/>
    </row>
    <row r="1690" spans="14:14" x14ac:dyDescent="0.2">
      <c r="N1690" s="10"/>
    </row>
    <row r="1691" spans="14:14" x14ac:dyDescent="0.2">
      <c r="N1691" s="10"/>
    </row>
    <row r="1692" spans="14:14" x14ac:dyDescent="0.2">
      <c r="N1692" s="10"/>
    </row>
    <row r="1693" spans="14:14" x14ac:dyDescent="0.2">
      <c r="N1693" s="10"/>
    </row>
    <row r="1694" spans="14:14" x14ac:dyDescent="0.2">
      <c r="N1694" s="10"/>
    </row>
    <row r="1695" spans="14:14" x14ac:dyDescent="0.2">
      <c r="N1695" s="10"/>
    </row>
    <row r="1696" spans="14:14" x14ac:dyDescent="0.2">
      <c r="N1696" s="10"/>
    </row>
    <row r="1697" spans="14:14" x14ac:dyDescent="0.2">
      <c r="N1697" s="10"/>
    </row>
    <row r="1698" spans="14:14" x14ac:dyDescent="0.2">
      <c r="N1698" s="10"/>
    </row>
    <row r="1699" spans="14:14" x14ac:dyDescent="0.2">
      <c r="N1699" s="10"/>
    </row>
    <row r="1700" spans="14:14" x14ac:dyDescent="0.2">
      <c r="N1700" s="10"/>
    </row>
    <row r="1701" spans="14:14" x14ac:dyDescent="0.2">
      <c r="N1701" s="10"/>
    </row>
    <row r="1702" spans="14:14" x14ac:dyDescent="0.2">
      <c r="N1702" s="10"/>
    </row>
    <row r="1703" spans="14:14" x14ac:dyDescent="0.2">
      <c r="N1703" s="10"/>
    </row>
    <row r="1704" spans="14:14" x14ac:dyDescent="0.2">
      <c r="N1704" s="10"/>
    </row>
    <row r="1705" spans="14:14" x14ac:dyDescent="0.2">
      <c r="N1705" s="10"/>
    </row>
    <row r="1706" spans="14:14" x14ac:dyDescent="0.2">
      <c r="N1706" s="10"/>
    </row>
    <row r="1707" spans="14:14" x14ac:dyDescent="0.2">
      <c r="N1707" s="10"/>
    </row>
    <row r="1708" spans="14:14" x14ac:dyDescent="0.2">
      <c r="N1708" s="10"/>
    </row>
    <row r="1709" spans="14:14" x14ac:dyDescent="0.2">
      <c r="N1709" s="10"/>
    </row>
    <row r="1710" spans="14:14" x14ac:dyDescent="0.2">
      <c r="N1710" s="10"/>
    </row>
    <row r="1711" spans="14:14" x14ac:dyDescent="0.2">
      <c r="N1711" s="10"/>
    </row>
    <row r="1712" spans="14:14" x14ac:dyDescent="0.2">
      <c r="N1712" s="10"/>
    </row>
    <row r="1713" spans="14:14" x14ac:dyDescent="0.2">
      <c r="N1713" s="10"/>
    </row>
    <row r="1714" spans="14:14" x14ac:dyDescent="0.2">
      <c r="N1714" s="10"/>
    </row>
    <row r="1715" spans="14:14" x14ac:dyDescent="0.2">
      <c r="N1715" s="10"/>
    </row>
    <row r="1716" spans="14:14" x14ac:dyDescent="0.2">
      <c r="N1716" s="10"/>
    </row>
    <row r="1717" spans="14:14" x14ac:dyDescent="0.2">
      <c r="N1717" s="10"/>
    </row>
    <row r="1718" spans="14:14" x14ac:dyDescent="0.2">
      <c r="N1718" s="10"/>
    </row>
    <row r="1719" spans="14:14" x14ac:dyDescent="0.2">
      <c r="N1719" s="10"/>
    </row>
    <row r="1720" spans="14:14" x14ac:dyDescent="0.2">
      <c r="N1720" s="10"/>
    </row>
    <row r="1721" spans="14:14" x14ac:dyDescent="0.2">
      <c r="N1721" s="10"/>
    </row>
    <row r="1722" spans="14:14" x14ac:dyDescent="0.2">
      <c r="N1722" s="10"/>
    </row>
    <row r="1723" spans="14:14" x14ac:dyDescent="0.2">
      <c r="N1723" s="10"/>
    </row>
    <row r="1724" spans="14:14" x14ac:dyDescent="0.2">
      <c r="N1724" s="10"/>
    </row>
    <row r="1725" spans="14:14" x14ac:dyDescent="0.2">
      <c r="N1725" s="10"/>
    </row>
    <row r="1726" spans="14:14" x14ac:dyDescent="0.2">
      <c r="N1726" s="10"/>
    </row>
    <row r="1727" spans="14:14" x14ac:dyDescent="0.2">
      <c r="N1727" s="10"/>
    </row>
    <row r="1728" spans="14:14" x14ac:dyDescent="0.2">
      <c r="N1728" s="10"/>
    </row>
    <row r="1729" spans="14:14" x14ac:dyDescent="0.2">
      <c r="N1729" s="10"/>
    </row>
    <row r="1730" spans="14:14" x14ac:dyDescent="0.2">
      <c r="N1730" s="10"/>
    </row>
    <row r="1731" spans="14:14" x14ac:dyDescent="0.2">
      <c r="N1731" s="10"/>
    </row>
    <row r="1732" spans="14:14" x14ac:dyDescent="0.2">
      <c r="N1732" s="10"/>
    </row>
    <row r="1733" spans="14:14" x14ac:dyDescent="0.2">
      <c r="N1733" s="10"/>
    </row>
  </sheetData>
  <pageMargins left="0.59055118110236227" right="0.19685039370078741" top="0.39370078740157483" bottom="0.62992125984251968" header="0.11811023622047245" footer="0.39370078740157483"/>
  <pageSetup paperSize="9" firstPageNumber="32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DRG-prislista SV-ÖV 2026</vt:lpstr>
      <vt:lpstr>'DRG-prislista SV-ÖV 2026'!Utskriftsområde</vt:lpstr>
      <vt:lpstr>'DRG-prislista SV-ÖV 2026'!Utskriftsrubriker</vt:lpstr>
    </vt:vector>
  </TitlesOfParts>
  <Company>Region Jönköpings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 Anna</dc:creator>
  <cp:lastModifiedBy>Svensson Anna</cp:lastModifiedBy>
  <dcterms:created xsi:type="dcterms:W3CDTF">2026-02-05T13:30:00Z</dcterms:created>
  <dcterms:modified xsi:type="dcterms:W3CDTF">2026-02-05T13:30:41Z</dcterms:modified>
</cp:coreProperties>
</file>