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kp.ltjkpg.se\gem\Home04\wahro\Skrivbord\"/>
    </mc:Choice>
  </mc:AlternateContent>
  <bookViews>
    <workbookView xWindow="0" yWindow="0" windowWidth="21570" windowHeight="8055"/>
  </bookViews>
  <sheets>
    <sheet name="35% rörlig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" i="1"/>
</calcChain>
</file>

<file path=xl/sharedStrings.xml><?xml version="1.0" encoding="utf-8"?>
<sst xmlns="http://schemas.openxmlformats.org/spreadsheetml/2006/main" count="5817" uniqueCount="2944">
  <si>
    <t>Avtalet i Sydöstra sjukvårdsregionen 2022. 65% avKPP-kostnad betalas centralt månadsvis</t>
  </si>
  <si>
    <t>Rörlig fakturering bygger på 35% av DRG-kostnad i sjukvårdsregionen, d.v.s. 24 474 per DRG-poäng.</t>
  </si>
  <si>
    <t>Klinikvikter, NordDRG 2022</t>
  </si>
  <si>
    <t>DRG Z40N, Z70N-Z95N, ges ingen vikt i viktlistan</t>
  </si>
  <si>
    <t>Pris per DRG-poäng</t>
  </si>
  <si>
    <t>Typ</t>
  </si>
  <si>
    <t>DRG</t>
  </si>
  <si>
    <t>MDC</t>
  </si>
  <si>
    <t>DRG-korttexten</t>
  </si>
  <si>
    <t>Vikt 2022</t>
  </si>
  <si>
    <t>Kostnads-ytterfallsgräns</t>
  </si>
  <si>
    <t>Vårdtids-ytterfallsgräns</t>
  </si>
  <si>
    <t>SV</t>
  </si>
  <si>
    <t>A03A</t>
  </si>
  <si>
    <t>01</t>
  </si>
  <si>
    <t>Intrakraniell kir för tumör M</t>
  </si>
  <si>
    <t>A03E</t>
  </si>
  <si>
    <t>Intrakraniell kir för tumör U</t>
  </si>
  <si>
    <t>A04N</t>
  </si>
  <si>
    <t>Åtg aneur, kärlmissb, infarkt</t>
  </si>
  <si>
    <t>A05N</t>
  </si>
  <si>
    <t>Kir för kroniskt subduralhämatom</t>
  </si>
  <si>
    <t>A08A</t>
  </si>
  <si>
    <t>Annan intrakraniell kärlkir M</t>
  </si>
  <si>
    <t>A08E</t>
  </si>
  <si>
    <t>Annan intrakraniell kärlkir U</t>
  </si>
  <si>
    <t>A09A</t>
  </si>
  <si>
    <t>Intrakraniell shuntkirurgi M</t>
  </si>
  <si>
    <t>A09E</t>
  </si>
  <si>
    <t>Intrakraniell shuntkirurgi U</t>
  </si>
  <si>
    <t>A10A</t>
  </si>
  <si>
    <t>Annan kraniotomi med trauma M</t>
  </si>
  <si>
    <t>A10C</t>
  </si>
  <si>
    <t>Annan kraniotomi med trauma K</t>
  </si>
  <si>
    <t>A10E</t>
  </si>
  <si>
    <t>Annan kraniotomi med trauma U</t>
  </si>
  <si>
    <t>A11A</t>
  </si>
  <si>
    <t>Annan kraniotomi utan trauma M</t>
  </si>
  <si>
    <t>A11E</t>
  </si>
  <si>
    <t>Annan kraniotomi utan trauma U</t>
  </si>
  <si>
    <t>OV</t>
  </si>
  <si>
    <t>A15O</t>
  </si>
  <si>
    <t>Intrakraniella åtgärder O</t>
  </si>
  <si>
    <t>A16N</t>
  </si>
  <si>
    <t>Intrakraniell strålbehandling</t>
  </si>
  <si>
    <t>A16O</t>
  </si>
  <si>
    <t>Intrakraniell strålbehandling O</t>
  </si>
  <si>
    <t>A20O</t>
  </si>
  <si>
    <t>Implant/byte nervstimulator O</t>
  </si>
  <si>
    <t>A21N</t>
  </si>
  <si>
    <t>Implant intrakran/vagal nervstim</t>
  </si>
  <si>
    <t>A22N</t>
  </si>
  <si>
    <t>Implant/byte annan nervstim</t>
  </si>
  <si>
    <t>A25N</t>
  </si>
  <si>
    <t>Op ryggmärg &amp; närligg vävnad</t>
  </si>
  <si>
    <t>A25O</t>
  </si>
  <si>
    <t>Op ryggmärg &amp; närligg vävnad O</t>
  </si>
  <si>
    <t>A28C</t>
  </si>
  <si>
    <t>Op extrakraniella kärl K</t>
  </si>
  <si>
    <t>A28E</t>
  </si>
  <si>
    <t>Op extrakraniella kärl U</t>
  </si>
  <si>
    <t>A28O</t>
  </si>
  <si>
    <t>Op extrakraniella kärl O</t>
  </si>
  <si>
    <t>A29N</t>
  </si>
  <si>
    <t>Op karpaltunnel</t>
  </si>
  <si>
    <t>A29O</t>
  </si>
  <si>
    <t>Op karpaltunnel O</t>
  </si>
  <si>
    <t>A35A</t>
  </si>
  <si>
    <t>Op vid sjd i hjärna, nervsyst M</t>
  </si>
  <si>
    <t>A35C</t>
  </si>
  <si>
    <t>Op vid sjd i hjärna, nervsyst K</t>
  </si>
  <si>
    <t>A35E</t>
  </si>
  <si>
    <t>Op vid sjd i hjärna, nervsyst U</t>
  </si>
  <si>
    <t>A35O</t>
  </si>
  <si>
    <t>Op vid sjd i hjärna, nervsyst O</t>
  </si>
  <si>
    <t>A39N</t>
  </si>
  <si>
    <t>Åtgärd m större anestesi, neuro</t>
  </si>
  <si>
    <t>A40A</t>
  </si>
  <si>
    <t>Sjd &amp; skador ryggmärg M</t>
  </si>
  <si>
    <t>A40C</t>
  </si>
  <si>
    <t>Sjd &amp; skador ryggmärg K</t>
  </si>
  <si>
    <t>A40E</t>
  </si>
  <si>
    <t>Sjd &amp; skador ryggmärg U</t>
  </si>
  <si>
    <t>A40O</t>
  </si>
  <si>
    <t>Läk sjd &amp; skador ryggmärg O</t>
  </si>
  <si>
    <t>A43A</t>
  </si>
  <si>
    <t>Tumörer i nervsyst M</t>
  </si>
  <si>
    <t>A43C</t>
  </si>
  <si>
    <t>Tumörer i nervsyst K</t>
  </si>
  <si>
    <t>A43E</t>
  </si>
  <si>
    <t>Tumörer i nervsyst U</t>
  </si>
  <si>
    <t>A43P</t>
  </si>
  <si>
    <t>Läk tumörer i nervsyst K O</t>
  </si>
  <si>
    <t>A43Q</t>
  </si>
  <si>
    <t>Läk tumörer i nervsyst U O</t>
  </si>
  <si>
    <t>A44A</t>
  </si>
  <si>
    <t>Degenerativ sjd nervsyst M</t>
  </si>
  <si>
    <t>A44E</t>
  </si>
  <si>
    <t>Degenerativ sjd nervsyst U</t>
  </si>
  <si>
    <t>A44O</t>
  </si>
  <si>
    <t>Läk degenerativ sjd nervsyst O</t>
  </si>
  <si>
    <t>A45C</t>
  </si>
  <si>
    <t>MS &amp; cerebellär ataxi K</t>
  </si>
  <si>
    <t>A45E</t>
  </si>
  <si>
    <t>MS &amp; cerebellär ataxi U</t>
  </si>
  <si>
    <t>A45O</t>
  </si>
  <si>
    <t>Läk MS &amp; cerebellär ataxi O</t>
  </si>
  <si>
    <t>A46A</t>
  </si>
  <si>
    <t>Spec kärlsjd hjärna M</t>
  </si>
  <si>
    <t>A46C</t>
  </si>
  <si>
    <t>Spec kärlsjd hjärna K</t>
  </si>
  <si>
    <t>A46E</t>
  </si>
  <si>
    <t>Spec kärlsjd hjärna U</t>
  </si>
  <si>
    <t>A46O</t>
  </si>
  <si>
    <t>Läk spec kärlsjd hjärna O</t>
  </si>
  <si>
    <t>A47N</t>
  </si>
  <si>
    <t>TIA &amp; ockl precerebr artärer</t>
  </si>
  <si>
    <t>A47O</t>
  </si>
  <si>
    <t>Läk TIA &amp; ockl precerebr artär O</t>
  </si>
  <si>
    <t>A50N</t>
  </si>
  <si>
    <t>Ospec kärlsjd hjärna</t>
  </si>
  <si>
    <t>A50O</t>
  </si>
  <si>
    <t>Läk ospec kärlsjd hjärna O</t>
  </si>
  <si>
    <t>A51A</t>
  </si>
  <si>
    <t>Sjd hjärnnerv/perif nerv M</t>
  </si>
  <si>
    <t>A51C</t>
  </si>
  <si>
    <t>Sjd hjärnnerv/perif nerv K</t>
  </si>
  <si>
    <t>A51E</t>
  </si>
  <si>
    <t>Sjd hjärnnerv/perif nerv U</t>
  </si>
  <si>
    <t>A51O</t>
  </si>
  <si>
    <t>Läk sjd hjärnnerv/perif nerv O</t>
  </si>
  <si>
    <t>A52A</t>
  </si>
  <si>
    <t>Inf nervsyst ej virusmeningit M</t>
  </si>
  <si>
    <t>A52E</t>
  </si>
  <si>
    <t>Inf nervsyst ej virusmeningit U</t>
  </si>
  <si>
    <t>A52O</t>
  </si>
  <si>
    <t>Läk inf nervsyst/ej virus O</t>
  </si>
  <si>
    <t>A53C</t>
  </si>
  <si>
    <t>Virusmeningit K</t>
  </si>
  <si>
    <t>A53E</t>
  </si>
  <si>
    <t>Virusmeningit U</t>
  </si>
  <si>
    <t>A53O</t>
  </si>
  <si>
    <t>Läk virusmeningit O</t>
  </si>
  <si>
    <t>A55C</t>
  </si>
  <si>
    <t>Nontraum stupor &amp; koma K</t>
  </si>
  <si>
    <t>A55E</t>
  </si>
  <si>
    <t>Nontraum stupor &amp; koma U</t>
  </si>
  <si>
    <t>A55O</t>
  </si>
  <si>
    <t>Läk nontraum stupor &amp; koma O</t>
  </si>
  <si>
    <t>A56A</t>
  </si>
  <si>
    <t>Kramper &amp; huvudvärk  M</t>
  </si>
  <si>
    <t>A56C</t>
  </si>
  <si>
    <t>Kramper &amp; huvudvärk  K</t>
  </si>
  <si>
    <t>A56E</t>
  </si>
  <si>
    <t>Kramper &amp; huvudvärk  U</t>
  </si>
  <si>
    <t>A56P</t>
  </si>
  <si>
    <t>Läk kramper &amp; huvudvärk  K O</t>
  </si>
  <si>
    <t>A56Q</t>
  </si>
  <si>
    <t>Läk kramper &amp; huvudvärk  U O</t>
  </si>
  <si>
    <t>A60A</t>
  </si>
  <si>
    <t>Allv traum hjärnskada M</t>
  </si>
  <si>
    <t>A60E</t>
  </si>
  <si>
    <t>Allv traum hjärnskada U</t>
  </si>
  <si>
    <t>A60O</t>
  </si>
  <si>
    <t>Läk allv traum hjärnskada O</t>
  </si>
  <si>
    <t>A61C</t>
  </si>
  <si>
    <t>Traum hjärnskada K</t>
  </si>
  <si>
    <t>A61E</t>
  </si>
  <si>
    <t>Traum hjärnskada U</t>
  </si>
  <si>
    <t>A61O</t>
  </si>
  <si>
    <t>Läk traum hjärnskada O</t>
  </si>
  <si>
    <t>A62C</t>
  </si>
  <si>
    <t>Hjärnskakning K</t>
  </si>
  <si>
    <t>A62E</t>
  </si>
  <si>
    <t>Hjärnskakning U</t>
  </si>
  <si>
    <t>A62O</t>
  </si>
  <si>
    <t>Läk hjärnskakning O</t>
  </si>
  <si>
    <t>A69A</t>
  </si>
  <si>
    <t>Andra sjd i nervsyst M</t>
  </si>
  <si>
    <t>A69C</t>
  </si>
  <si>
    <t>Andra sjd i nervsyst K</t>
  </si>
  <si>
    <t>A69E</t>
  </si>
  <si>
    <t>Andra sjd i nervsyst U</t>
  </si>
  <si>
    <t>A75O</t>
  </si>
  <si>
    <t>CNS-katetrar O</t>
  </si>
  <si>
    <t>A76O</t>
  </si>
  <si>
    <t>Algologisk blockad resurskräv O</t>
  </si>
  <si>
    <t>A77O</t>
  </si>
  <si>
    <t>Algologisk blockad annan O</t>
  </si>
  <si>
    <t>A79O</t>
  </si>
  <si>
    <t>Läkemedel i CNS O</t>
  </si>
  <si>
    <t>A80O</t>
  </si>
  <si>
    <t>Lumbalpunktion O</t>
  </si>
  <si>
    <t>A81O</t>
  </si>
  <si>
    <t>Elektroencefalografier O</t>
  </si>
  <si>
    <t>A82O</t>
  </si>
  <si>
    <t>Elektromyo- och neurografier O</t>
  </si>
  <si>
    <t>A83O</t>
  </si>
  <si>
    <t>Inställning stimulator/shunt O</t>
  </si>
  <si>
    <t>A89O</t>
  </si>
  <si>
    <t>Läkemed intravas sjd nervsyst O</t>
  </si>
  <si>
    <t>A97O</t>
  </si>
  <si>
    <t>Ssk besök sjd i nervsystemet O</t>
  </si>
  <si>
    <t>A99P</t>
  </si>
  <si>
    <t>Läkarbes sjd i nervsystemet K O</t>
  </si>
  <si>
    <t>A99Q</t>
  </si>
  <si>
    <t>Läkarbes sjd i nervsystemet U O</t>
  </si>
  <si>
    <t>A99X</t>
  </si>
  <si>
    <t>Team/konf sjd i nervsystemet O</t>
  </si>
  <si>
    <t>A99Z</t>
  </si>
  <si>
    <t>Läk dist sjd i nervsystemet O</t>
  </si>
  <si>
    <t>B01N</t>
  </si>
  <si>
    <t>02</t>
  </si>
  <si>
    <t>Andra större op öga</t>
  </si>
  <si>
    <t>B04N</t>
  </si>
  <si>
    <t>Operationer på näthinna</t>
  </si>
  <si>
    <t>B04O</t>
  </si>
  <si>
    <t>Operationer på näthinna O</t>
  </si>
  <si>
    <t>B06O</t>
  </si>
  <si>
    <t>Hornhinnetransplantation O</t>
  </si>
  <si>
    <t>B07O</t>
  </si>
  <si>
    <t>Stor op för högt ögontryck O</t>
  </si>
  <si>
    <t>B08O</t>
  </si>
  <si>
    <t>Annan op för högt ögontryck O</t>
  </si>
  <si>
    <t>B09C</t>
  </si>
  <si>
    <t>Op orbita K</t>
  </si>
  <si>
    <t>B09E</t>
  </si>
  <si>
    <t>Op orbita U</t>
  </si>
  <si>
    <t>B09O</t>
  </si>
  <si>
    <t>Op orbita O</t>
  </si>
  <si>
    <t>B12N</t>
  </si>
  <si>
    <t>Linsop ej disciss sek katarakt</t>
  </si>
  <si>
    <t>B12P</t>
  </si>
  <si>
    <t>Bilat linsop O</t>
  </si>
  <si>
    <t>B12Q</t>
  </si>
  <si>
    <t>Ensidig linsop U O</t>
  </si>
  <si>
    <t>B15C</t>
  </si>
  <si>
    <t>Op skelning/problem i ögonreg K</t>
  </si>
  <si>
    <t>B15E</t>
  </si>
  <si>
    <t>Op skelning/problem i ögonreg U</t>
  </si>
  <si>
    <t>B16O</t>
  </si>
  <si>
    <t>Operation för skelning O</t>
  </si>
  <si>
    <t>B17O</t>
  </si>
  <si>
    <t>Andra op i ögonregionen O</t>
  </si>
  <si>
    <t>B20C</t>
  </si>
  <si>
    <t>Intraokul op ej näthinna lins K</t>
  </si>
  <si>
    <t>B20E</t>
  </si>
  <si>
    <t>Intraokul op ej näthinna lins U</t>
  </si>
  <si>
    <t>B20O</t>
  </si>
  <si>
    <t>Intraokul op ej näthinna lins O</t>
  </si>
  <si>
    <t>B29N</t>
  </si>
  <si>
    <t>Lokal strålbehandling öga</t>
  </si>
  <si>
    <t>B30N</t>
  </si>
  <si>
    <t>Skada kring öga</t>
  </si>
  <si>
    <t>B30O</t>
  </si>
  <si>
    <t>Läk skada kring öga O</t>
  </si>
  <si>
    <t>B31N</t>
  </si>
  <si>
    <t>Akuta ögoninfektioner</t>
  </si>
  <si>
    <t>B31O</t>
  </si>
  <si>
    <t>Läk akut ögoninfektioner O</t>
  </si>
  <si>
    <t>B35N</t>
  </si>
  <si>
    <t>Neurologisk ögonsjd</t>
  </si>
  <si>
    <t>B35O</t>
  </si>
  <si>
    <t>Läk neurologisk ögonsjd O</t>
  </si>
  <si>
    <t>B39C</t>
  </si>
  <si>
    <t>Andra ögonsjd K</t>
  </si>
  <si>
    <t>B39E</t>
  </si>
  <si>
    <t>Andra ögonsjd U</t>
  </si>
  <si>
    <t>B75O</t>
  </si>
  <si>
    <t>Ögondiagnostik m större åtgärd O</t>
  </si>
  <si>
    <t>B76O</t>
  </si>
  <si>
    <t>Ögondiagnostik m biopsi O</t>
  </si>
  <si>
    <t>B77O</t>
  </si>
  <si>
    <t>Ögondiagnostik m annan åtgärd O</t>
  </si>
  <si>
    <t>B78O</t>
  </si>
  <si>
    <t>Läkemedel i ögonregionen O</t>
  </si>
  <si>
    <t>B79O</t>
  </si>
  <si>
    <t>Fotodynam beh av makuladegen O</t>
  </si>
  <si>
    <t>B80O</t>
  </si>
  <si>
    <t>Ögonåtgärder terapeutiska O</t>
  </si>
  <si>
    <t>B81O</t>
  </si>
  <si>
    <t>Ögonfotografering O</t>
  </si>
  <si>
    <t>B97O</t>
  </si>
  <si>
    <t>Ssk besök ögonsjd O</t>
  </si>
  <si>
    <t>B99O</t>
  </si>
  <si>
    <t>Läkarbesök ögonsjd O</t>
  </si>
  <si>
    <t>B99X</t>
  </si>
  <si>
    <t>Team/konf ögonsjd O</t>
  </si>
  <si>
    <t>B99Z</t>
  </si>
  <si>
    <t>Läk dist ögonsjd O</t>
  </si>
  <si>
    <t>C01C</t>
  </si>
  <si>
    <t>03</t>
  </si>
  <si>
    <t>Trakeostomi/transpl ÖNH-sjd K</t>
  </si>
  <si>
    <t>C01E</t>
  </si>
  <si>
    <t>Trakeostomi/transpl ÖNH-sjd U</t>
  </si>
  <si>
    <t>C02N</t>
  </si>
  <si>
    <t>Insättning av kokleaimplantat</t>
  </si>
  <si>
    <t>C02O</t>
  </si>
  <si>
    <t>Insättning av kokleaimplantat O</t>
  </si>
  <si>
    <t xml:space="preserve">C03O </t>
  </si>
  <si>
    <t>Uppgradering process Kokleaimpl</t>
  </si>
  <si>
    <t>C05N</t>
  </si>
  <si>
    <t>Andra större op huvud &amp; hals</t>
  </si>
  <si>
    <t>C06N</t>
  </si>
  <si>
    <t>Avlägsnande av parotiskörtel</t>
  </si>
  <si>
    <t>C07N</t>
  </si>
  <si>
    <t>Andra spottkörteloperationer</t>
  </si>
  <si>
    <t>C08O</t>
  </si>
  <si>
    <t>Op spottkörtel ej avlägsnande O</t>
  </si>
  <si>
    <t>C09N</t>
  </si>
  <si>
    <t>Op läpp- &amp; gomspalt</t>
  </si>
  <si>
    <t>C10N</t>
  </si>
  <si>
    <t>Op bihålor</t>
  </si>
  <si>
    <t>C10O</t>
  </si>
  <si>
    <t>Op bihålor O</t>
  </si>
  <si>
    <t>C13N</t>
  </si>
  <si>
    <t>Op hörselben &amp; andra ben i öra</t>
  </si>
  <si>
    <t>C13O</t>
  </si>
  <si>
    <t>Op hörselben &amp; andra ben i öra O</t>
  </si>
  <si>
    <t>C15N</t>
  </si>
  <si>
    <t>Div op öron näsa mun hals</t>
  </si>
  <si>
    <t>C15O</t>
  </si>
  <si>
    <t>Div op öra näsa mun hals O</t>
  </si>
  <si>
    <t>C16O</t>
  </si>
  <si>
    <t>Div små op öra näsa mun hals O</t>
  </si>
  <si>
    <t>C17N</t>
  </si>
  <si>
    <t>Op för sömnapnésyndrom</t>
  </si>
  <si>
    <t>C17O</t>
  </si>
  <si>
    <t>Op för sömnapnésyndrom O</t>
  </si>
  <si>
    <t>C18N</t>
  </si>
  <si>
    <t>Näsplastik</t>
  </si>
  <si>
    <t>C18O</t>
  </si>
  <si>
    <t>Näsplastik O</t>
  </si>
  <si>
    <t>C22N</t>
  </si>
  <si>
    <t>Op tonsill/adenoid</t>
  </si>
  <si>
    <t>C22O</t>
  </si>
  <si>
    <t>Op tons/aden O</t>
  </si>
  <si>
    <t>C29N</t>
  </si>
  <si>
    <t>Andra op sjd öra/näsa/mun/hals</t>
  </si>
  <si>
    <t>C29O</t>
  </si>
  <si>
    <t>Andra op sjd öra/näsa/mun/hals O</t>
  </si>
  <si>
    <t>C30A</t>
  </si>
  <si>
    <t>Mal/oklar tum öra näs mun hals M</t>
  </si>
  <si>
    <t>C30C</t>
  </si>
  <si>
    <t>Mal/oklar tum öra näs mun hals K</t>
  </si>
  <si>
    <t>C30E</t>
  </si>
  <si>
    <t>Mal/oklar tum öra näs mun hals U</t>
  </si>
  <si>
    <t>C30O</t>
  </si>
  <si>
    <t>Läk mal/oklar tumör ÖNH O</t>
  </si>
  <si>
    <t>C31C</t>
  </si>
  <si>
    <t>Balansproblem, yrsel K</t>
  </si>
  <si>
    <t>C31E</t>
  </si>
  <si>
    <t>Balansproblem, yrsel U</t>
  </si>
  <si>
    <t>C31O</t>
  </si>
  <si>
    <t>Läk balansproblem, yrsel O</t>
  </si>
  <si>
    <t>C32N</t>
  </si>
  <si>
    <t>Näsblödning</t>
  </si>
  <si>
    <t>C32O</t>
  </si>
  <si>
    <t>Läk näsblödning O</t>
  </si>
  <si>
    <t>C33N</t>
  </si>
  <si>
    <t>Epiglottit</t>
  </si>
  <si>
    <t>C35C</t>
  </si>
  <si>
    <t>ÖLI &amp; otitis media K</t>
  </si>
  <si>
    <t>C35E</t>
  </si>
  <si>
    <t>ÖLI &amp; otitis media U</t>
  </si>
  <si>
    <t>C35O</t>
  </si>
  <si>
    <t>Läk ÖLI &amp; otitis media O</t>
  </si>
  <si>
    <t>C36N</t>
  </si>
  <si>
    <t>Krupp och laryngotrakeit</t>
  </si>
  <si>
    <t>C36O</t>
  </si>
  <si>
    <t>Läk krupp och laryngotrakeit O</t>
  </si>
  <si>
    <t>C37C</t>
  </si>
  <si>
    <t>Sömnstörningsutr K</t>
  </si>
  <si>
    <t>C37E</t>
  </si>
  <si>
    <t>Sömnstörningsutr U</t>
  </si>
  <si>
    <t>C37O</t>
  </si>
  <si>
    <t>Läk sömnstörningar O</t>
  </si>
  <si>
    <t>C40C</t>
  </si>
  <si>
    <t>Nästrauma/näsdeformitet K</t>
  </si>
  <si>
    <t>C40E</t>
  </si>
  <si>
    <t>Nästrauma/näsdeformitet U</t>
  </si>
  <si>
    <t>C40O</t>
  </si>
  <si>
    <t>Läk nästrauma/näsdeformitet O</t>
  </si>
  <si>
    <t>C48C</t>
  </si>
  <si>
    <t>Andra sjd öra näs mun hals &gt;17 K</t>
  </si>
  <si>
    <t>C48E</t>
  </si>
  <si>
    <t>Andra sjd öra näs mun hals &gt;17 U</t>
  </si>
  <si>
    <t>C48O</t>
  </si>
  <si>
    <t>Läk andra sjd ÖNH &gt;17 O</t>
  </si>
  <si>
    <t>C49N</t>
  </si>
  <si>
    <t>Andra sjd öra näs mun hals &lt;18</t>
  </si>
  <si>
    <t>C49O</t>
  </si>
  <si>
    <t>Läk andra sjd ÖNH &lt;18 O</t>
  </si>
  <si>
    <t>C50N</t>
  </si>
  <si>
    <t>Op munhåla</t>
  </si>
  <si>
    <t>C50O</t>
  </si>
  <si>
    <t>Op munhåla O</t>
  </si>
  <si>
    <t>C55A</t>
  </si>
  <si>
    <t>Oral sjd ej tandkir M</t>
  </si>
  <si>
    <t>C55C</t>
  </si>
  <si>
    <t>Oral sjd ej tandkir K</t>
  </si>
  <si>
    <t>C55E</t>
  </si>
  <si>
    <t>Oral sjd ej tandkir U</t>
  </si>
  <si>
    <t>C56N</t>
  </si>
  <si>
    <t>Tandkirurgi</t>
  </si>
  <si>
    <t>C56O</t>
  </si>
  <si>
    <t>Tandkirurgi O</t>
  </si>
  <si>
    <t>C70O</t>
  </si>
  <si>
    <t>Endoskopi övre luftvägar O</t>
  </si>
  <si>
    <t>C75O</t>
  </si>
  <si>
    <t>ÖNH-åtgärder större O</t>
  </si>
  <si>
    <t>C76O</t>
  </si>
  <si>
    <t>Sömnapnéutredning O</t>
  </si>
  <si>
    <t>C77O</t>
  </si>
  <si>
    <t>Undersökning dysfagi O</t>
  </si>
  <si>
    <t>C78O</t>
  </si>
  <si>
    <t>ÖNH-biopsier O</t>
  </si>
  <si>
    <t>C79O</t>
  </si>
  <si>
    <t>ÖNH-incisioner/suturer O</t>
  </si>
  <si>
    <t>C80O</t>
  </si>
  <si>
    <t>ÖNH-åtgärder övriga O</t>
  </si>
  <si>
    <t>C81O</t>
  </si>
  <si>
    <t>Hörselförbättrande åtgärder O</t>
  </si>
  <si>
    <t>C82O</t>
  </si>
  <si>
    <t>Åtgärder för kokleaimplantat O</t>
  </si>
  <si>
    <t>C83O</t>
  </si>
  <si>
    <t>Audiometri resurskrävande O</t>
  </si>
  <si>
    <t>C84O</t>
  </si>
  <si>
    <t>Audiometri övrig O</t>
  </si>
  <si>
    <t>C97O</t>
  </si>
  <si>
    <t>Ssk besök sjd ÖNH-regionen O</t>
  </si>
  <si>
    <t>C99O</t>
  </si>
  <si>
    <t>Läkarbesök sjd ÖNH-regionen O</t>
  </si>
  <si>
    <t>C99X</t>
  </si>
  <si>
    <t>Team/konf sjd ÖNH-regionen O</t>
  </si>
  <si>
    <t>C99Z</t>
  </si>
  <si>
    <t>Läk dist sjd ÖNH-regionen O</t>
  </si>
  <si>
    <t>D01N</t>
  </si>
  <si>
    <t>04</t>
  </si>
  <si>
    <t>Lungtransplantation</t>
  </si>
  <si>
    <t>D10A</t>
  </si>
  <si>
    <t>Större toraxoperationer M</t>
  </si>
  <si>
    <t>D10E</t>
  </si>
  <si>
    <t>Större toraxoperationer U</t>
  </si>
  <si>
    <t>D10O</t>
  </si>
  <si>
    <t>Större toraxoperationer O</t>
  </si>
  <si>
    <t>D19A</t>
  </si>
  <si>
    <t>Andra op sjd andningsorg M</t>
  </si>
  <si>
    <t>D19C</t>
  </si>
  <si>
    <t>Andra op sjd andningsorg K</t>
  </si>
  <si>
    <t>D19E</t>
  </si>
  <si>
    <t>Andra op sjd andningsorg U</t>
  </si>
  <si>
    <t>D19O</t>
  </si>
  <si>
    <t>Andra op sjd andningsorg O</t>
  </si>
  <si>
    <t>D20N</t>
  </si>
  <si>
    <t>Respiratorbeh för andningsorg</t>
  </si>
  <si>
    <t>D21N</t>
  </si>
  <si>
    <t>Behandling med CPAP/BiPAP</t>
  </si>
  <si>
    <t>D22O</t>
  </si>
  <si>
    <t>Luftvägssjd m ventilatorstöd O</t>
  </si>
  <si>
    <t>D30A</t>
  </si>
  <si>
    <t>Lungemboli M</t>
  </si>
  <si>
    <t>D30C</t>
  </si>
  <si>
    <t>Lungemboli K</t>
  </si>
  <si>
    <t>D30E</t>
  </si>
  <si>
    <t>Lungemboli U</t>
  </si>
  <si>
    <t>D30O</t>
  </si>
  <si>
    <t>Läk lungemboli O</t>
  </si>
  <si>
    <t>D31A</t>
  </si>
  <si>
    <t>Inf/infl andningsorg &gt;17 M</t>
  </si>
  <si>
    <t>D31C</t>
  </si>
  <si>
    <t>Inf/infl andningsorg &gt;17 K</t>
  </si>
  <si>
    <t>D31E</t>
  </si>
  <si>
    <t>Inf/infl andningsorg &gt;17 U</t>
  </si>
  <si>
    <t>D31O</t>
  </si>
  <si>
    <t>Läk inf/infl andningsorg &gt;17 O</t>
  </si>
  <si>
    <t>D32C</t>
  </si>
  <si>
    <t>Inf &amp; inflam andningsorg &lt;18 K</t>
  </si>
  <si>
    <t>D32E</t>
  </si>
  <si>
    <t>Inf &amp; inflam andningsorg &lt;18 U</t>
  </si>
  <si>
    <t>D32O</t>
  </si>
  <si>
    <t>Läk inf/infl andningsorg &lt;18 O</t>
  </si>
  <si>
    <t>D35A</t>
  </si>
  <si>
    <t>Tumörer i andningsorg M</t>
  </si>
  <si>
    <t>D35C</t>
  </si>
  <si>
    <t>Tumörer i andningsorg K</t>
  </si>
  <si>
    <t>D35E</t>
  </si>
  <si>
    <t>Tumörer i andningsorg U</t>
  </si>
  <si>
    <t>D35O</t>
  </si>
  <si>
    <t>Läk tumörer i andningsorg O</t>
  </si>
  <si>
    <t>D40A</t>
  </si>
  <si>
    <t>Allvarliga toraxskador M</t>
  </si>
  <si>
    <t>D40C</t>
  </si>
  <si>
    <t>Allvarliga toraxskador K</t>
  </si>
  <si>
    <t>D40E</t>
  </si>
  <si>
    <t>Allvarliga toraxskador U</t>
  </si>
  <si>
    <t>D40O</t>
  </si>
  <si>
    <t>Läk allvarliga toraxskador O</t>
  </si>
  <si>
    <t>D41A</t>
  </si>
  <si>
    <t>Pleurautgjutning M</t>
  </si>
  <si>
    <t>D41C</t>
  </si>
  <si>
    <t>Pleurautgjutning K</t>
  </si>
  <si>
    <t>D41E</t>
  </si>
  <si>
    <t>Pleurautgjutning U</t>
  </si>
  <si>
    <t>D41O</t>
  </si>
  <si>
    <t>Läk pleurautgjutning O</t>
  </si>
  <si>
    <t>D42A</t>
  </si>
  <si>
    <t>Pneumotorax M</t>
  </si>
  <si>
    <t>D42C</t>
  </si>
  <si>
    <t>Pneumotorax K</t>
  </si>
  <si>
    <t>D42E</t>
  </si>
  <si>
    <t>Pneumotorax U</t>
  </si>
  <si>
    <t>D42O</t>
  </si>
  <si>
    <t>Läk pneumotorax O</t>
  </si>
  <si>
    <t>D45A</t>
  </si>
  <si>
    <t>Lungödem/resp-svikt M</t>
  </si>
  <si>
    <t>D45C</t>
  </si>
  <si>
    <t>Lungödem/resp-svikt K</t>
  </si>
  <si>
    <t>D45E</t>
  </si>
  <si>
    <t>Lungödem/resp-svikt U</t>
  </si>
  <si>
    <t>D45O</t>
  </si>
  <si>
    <t>Läk lungödem/resp-svikt O</t>
  </si>
  <si>
    <t>D46A</t>
  </si>
  <si>
    <t>Kron obstrukt lungsjd M</t>
  </si>
  <si>
    <t>D46C</t>
  </si>
  <si>
    <t>Kron obstrukt lungsjd K</t>
  </si>
  <si>
    <t>D46E</t>
  </si>
  <si>
    <t>Kron obstrukt lungsjd U</t>
  </si>
  <si>
    <t>D46O</t>
  </si>
  <si>
    <t>Läk kron obstrukt lungsjd O</t>
  </si>
  <si>
    <t>D47A</t>
  </si>
  <si>
    <t>Lunginflammation M</t>
  </si>
  <si>
    <t>D47C</t>
  </si>
  <si>
    <t>Lunginflammation K</t>
  </si>
  <si>
    <t>D47E</t>
  </si>
  <si>
    <t>Lunginflammation U</t>
  </si>
  <si>
    <t>D47O</t>
  </si>
  <si>
    <t>Läk lunginflammation O</t>
  </si>
  <si>
    <t>D48A</t>
  </si>
  <si>
    <t>Interstitiella lungsjd M</t>
  </si>
  <si>
    <t>D48E</t>
  </si>
  <si>
    <t>Interstitiella lungsjd U</t>
  </si>
  <si>
    <t>D48O</t>
  </si>
  <si>
    <t>Läk interstitiella lungsjd O</t>
  </si>
  <si>
    <t>D49A</t>
  </si>
  <si>
    <t>Bronkit &amp; astma M</t>
  </si>
  <si>
    <t>D49C</t>
  </si>
  <si>
    <t>Bronkit &amp; astma K</t>
  </si>
  <si>
    <t>D49E</t>
  </si>
  <si>
    <t>Bronkit &amp; astma U</t>
  </si>
  <si>
    <t>D49O</t>
  </si>
  <si>
    <t>Läk bronkit &amp; astma O</t>
  </si>
  <si>
    <t>D50A</t>
  </si>
  <si>
    <t>Fynd/symptom andningsorg M</t>
  </si>
  <si>
    <t>D50C</t>
  </si>
  <si>
    <t>Fynd/symptom andningsorg K</t>
  </si>
  <si>
    <t>D50E</t>
  </si>
  <si>
    <t>Fynd/symptom andningsorg U</t>
  </si>
  <si>
    <t>D50O</t>
  </si>
  <si>
    <t>Läk fynd/symptom andningsorg O</t>
  </si>
  <si>
    <t>D69A</t>
  </si>
  <si>
    <t>Andra sjd andningsorg M</t>
  </si>
  <si>
    <t>D69C</t>
  </si>
  <si>
    <t>Andra sjd andningsorg K</t>
  </si>
  <si>
    <t>D69E</t>
  </si>
  <si>
    <t>Andra sjd andningsorg U</t>
  </si>
  <si>
    <t>D70O</t>
  </si>
  <si>
    <t>Endoskopi nedre luftvägar O</t>
  </si>
  <si>
    <t>D75O</t>
  </si>
  <si>
    <t>Lungfunktionsundersökn O</t>
  </si>
  <si>
    <t>D76O</t>
  </si>
  <si>
    <t>Toraxpunktion O</t>
  </si>
  <si>
    <t>D77O</t>
  </si>
  <si>
    <t>Lungmedicinska åtgärder O</t>
  </si>
  <si>
    <t>D89O</t>
  </si>
  <si>
    <t>Läkemed intravas sjd andn org O</t>
  </si>
  <si>
    <t>D97O</t>
  </si>
  <si>
    <t>Ssk besök andningssjd O</t>
  </si>
  <si>
    <t>D99O</t>
  </si>
  <si>
    <t>Läkarbesök andningssjd O</t>
  </si>
  <si>
    <t>D99X</t>
  </si>
  <si>
    <t>Team/konf andningssjd O</t>
  </si>
  <si>
    <t>D99Z</t>
  </si>
  <si>
    <t>Läk dist andningssjd O</t>
  </si>
  <si>
    <t>E01N</t>
  </si>
  <si>
    <t>05</t>
  </si>
  <si>
    <t>Hjärttranspl &amp; assist cirk</t>
  </si>
  <si>
    <t>E02N</t>
  </si>
  <si>
    <t>Op torakalt aortaaneurysm</t>
  </si>
  <si>
    <t>E03N</t>
  </si>
  <si>
    <t>Perkutan implant hjärtklaff</t>
  </si>
  <si>
    <t>E04A</t>
  </si>
  <si>
    <t>Op hjärtklaff, M eller flera K</t>
  </si>
  <si>
    <t>E04C</t>
  </si>
  <si>
    <t>Op hjärtklaff, flera eller K</t>
  </si>
  <si>
    <t>E04E</t>
  </si>
  <si>
    <t>Op enstaka hjärtklaff U</t>
  </si>
  <si>
    <t>E05O</t>
  </si>
  <si>
    <t>Op hjärtklaff O</t>
  </si>
  <si>
    <t>E06N</t>
  </si>
  <si>
    <t>Koronar bypass med hjärtkatet</t>
  </si>
  <si>
    <t>E07A</t>
  </si>
  <si>
    <t>Koronar bypass M</t>
  </si>
  <si>
    <t>E07E</t>
  </si>
  <si>
    <t>Koronar bypass U</t>
  </si>
  <si>
    <t>E07O</t>
  </si>
  <si>
    <t>Koronar bypass O</t>
  </si>
  <si>
    <t>E10A</t>
  </si>
  <si>
    <t>Större kardiovask op M</t>
  </si>
  <si>
    <t>E10E</t>
  </si>
  <si>
    <t>Större kardiovask op U</t>
  </si>
  <si>
    <t>E10O</t>
  </si>
  <si>
    <t>Större kardiovask op O</t>
  </si>
  <si>
    <t>E15A</t>
  </si>
  <si>
    <t>Andra kardiotorakala op M</t>
  </si>
  <si>
    <t>E15C</t>
  </si>
  <si>
    <t>Andra kardiotorakala op K</t>
  </si>
  <si>
    <t>E15E</t>
  </si>
  <si>
    <t>Andra kardiotorakala op U</t>
  </si>
  <si>
    <t>E15O</t>
  </si>
  <si>
    <t>Andra kardiotorakala op O</t>
  </si>
  <si>
    <t>E16N</t>
  </si>
  <si>
    <t>Annan perkutan kardiovask åtgärd</t>
  </si>
  <si>
    <t>E17N</t>
  </si>
  <si>
    <t>Perkutan ablatio för hjärtarytmi</t>
  </si>
  <si>
    <t>E17O</t>
  </si>
  <si>
    <t>Perkutan ablatio hjärtarytmi O</t>
  </si>
  <si>
    <t>E18C</t>
  </si>
  <si>
    <t>PCI vid infarkt K</t>
  </si>
  <si>
    <t>E18E</t>
  </si>
  <si>
    <t>PCI vid infarkt U</t>
  </si>
  <si>
    <t>E19N</t>
  </si>
  <si>
    <t>PCI ej infarkt</t>
  </si>
  <si>
    <t>E20A</t>
  </si>
  <si>
    <t>Amputation cirksjd ej arm/tå M</t>
  </si>
  <si>
    <t>E20C</t>
  </si>
  <si>
    <t>Amputation cirksjd ej arm/tå K</t>
  </si>
  <si>
    <t>E20E</t>
  </si>
  <si>
    <t>Amputation cirksjd ej arm/tå U</t>
  </si>
  <si>
    <t>E20O</t>
  </si>
  <si>
    <t>Amputation cirksjd ej arm/tå O</t>
  </si>
  <si>
    <t>E21C</t>
  </si>
  <si>
    <t>Amputation cirksjd arm/tå K</t>
  </si>
  <si>
    <t>E21E</t>
  </si>
  <si>
    <t>Amputation cirksjd arm/tå U</t>
  </si>
  <si>
    <t>E21O</t>
  </si>
  <si>
    <t>Amputation cirksjd arm/tå O</t>
  </si>
  <si>
    <t>E22O</t>
  </si>
  <si>
    <t>Annan perkutan kardiovask åtg O</t>
  </si>
  <si>
    <t>E25N</t>
  </si>
  <si>
    <t>Insättning/byte av defibrill</t>
  </si>
  <si>
    <t>E25O</t>
  </si>
  <si>
    <t>Insättning/byte av defibrill O</t>
  </si>
  <si>
    <t>E26A</t>
  </si>
  <si>
    <t>Insätt/byte av pacemaker/ILR M</t>
  </si>
  <si>
    <t>E26C</t>
  </si>
  <si>
    <t>Insätt/byte av pacemaker/ILR K</t>
  </si>
  <si>
    <t>E26E</t>
  </si>
  <si>
    <t>Insätt/byte av pacemaker/ILR U</t>
  </si>
  <si>
    <t>E26O</t>
  </si>
  <si>
    <t>Insätt/byte av pacemaker/ILR O</t>
  </si>
  <si>
    <t>E27A</t>
  </si>
  <si>
    <t>Uttag av pacemaker/defibrill M</t>
  </si>
  <si>
    <t>E27E</t>
  </si>
  <si>
    <t>Uttag av pacemaker/defibrill U</t>
  </si>
  <si>
    <t>E27O</t>
  </si>
  <si>
    <t>Uttag av pacem/defibrill O</t>
  </si>
  <si>
    <t>E30N</t>
  </si>
  <si>
    <t>Invasiv åtg perifer veninsuff</t>
  </si>
  <si>
    <t>E30O</t>
  </si>
  <si>
    <t>Invasiv åtg perifer veninsuff O</t>
  </si>
  <si>
    <t>E35C</t>
  </si>
  <si>
    <t>Övriga op kärl K</t>
  </si>
  <si>
    <t>E35E</t>
  </si>
  <si>
    <t>Övriga op kärl U</t>
  </si>
  <si>
    <t>E35O</t>
  </si>
  <si>
    <t>Övriga op kärl O</t>
  </si>
  <si>
    <t>E39C</t>
  </si>
  <si>
    <t>Andra op vid cirkulationssjd K</t>
  </si>
  <si>
    <t>E39E</t>
  </si>
  <si>
    <t>Andra op vid cirkulationssjd U</t>
  </si>
  <si>
    <t>E39O</t>
  </si>
  <si>
    <t>Andra åtg vid cirkulationssjd O</t>
  </si>
  <si>
    <t>E40A</t>
  </si>
  <si>
    <t>Hjärtinf m kard kompl M</t>
  </si>
  <si>
    <t>E40C</t>
  </si>
  <si>
    <t>Hjärtinf m kard kompl K</t>
  </si>
  <si>
    <t>E40E</t>
  </si>
  <si>
    <t>Hjärtinf m kard kompl U</t>
  </si>
  <si>
    <t>E41A</t>
  </si>
  <si>
    <t>Hjärtinf u kard kompl M</t>
  </si>
  <si>
    <t>E41C</t>
  </si>
  <si>
    <t>Hjärtinf u kard kompl K</t>
  </si>
  <si>
    <t>E41E</t>
  </si>
  <si>
    <t>Hjärtinf u kard kompl U</t>
  </si>
  <si>
    <t>E41O</t>
  </si>
  <si>
    <t>Läk hjärtinf v cirksjd O</t>
  </si>
  <si>
    <t>E42N</t>
  </si>
  <si>
    <t>Hjärtinfarkt död inom 3 d</t>
  </si>
  <si>
    <t>E43A</t>
  </si>
  <si>
    <t>Cirksjd m hjärtkat m komp diag M</t>
  </si>
  <si>
    <t>E43C</t>
  </si>
  <si>
    <t>Cirksjd m hjärtkat m komp diag K</t>
  </si>
  <si>
    <t>E43E</t>
  </si>
  <si>
    <t>Cirksjd m hjärtkat m komp diag U</t>
  </si>
  <si>
    <t>E44A</t>
  </si>
  <si>
    <t>Cirksjd m hjärtkat u komp diag M</t>
  </si>
  <si>
    <t>E44C</t>
  </si>
  <si>
    <t>Cirksjd m hjärtkat u komp diag K</t>
  </si>
  <si>
    <t>E44E</t>
  </si>
  <si>
    <t>Cirksjd m hjärtkat u komp diag U</t>
  </si>
  <si>
    <t>E45O</t>
  </si>
  <si>
    <t>Cirksjd m hjärtkat O</t>
  </si>
  <si>
    <t>E46A</t>
  </si>
  <si>
    <t>Akut &amp; subakut endokardit M</t>
  </si>
  <si>
    <t>E46C</t>
  </si>
  <si>
    <t>Akut &amp; subakut endokardit K</t>
  </si>
  <si>
    <t>E46E</t>
  </si>
  <si>
    <t>Akut &amp; subakut endokardit U</t>
  </si>
  <si>
    <t>E46O</t>
  </si>
  <si>
    <t>Läk akut &amp; subakut endokardit O</t>
  </si>
  <si>
    <t>E47A</t>
  </si>
  <si>
    <t>Hjärtsvikt &amp; chock M</t>
  </si>
  <si>
    <t>E47C</t>
  </si>
  <si>
    <t>Hjärtsvikt &amp; chock K</t>
  </si>
  <si>
    <t>E47E</t>
  </si>
  <si>
    <t>Hjärtsvikt &amp; chock U</t>
  </si>
  <si>
    <t>E47O</t>
  </si>
  <si>
    <t>Läk hjärtsvikt &amp; chock O</t>
  </si>
  <si>
    <t>E48A</t>
  </si>
  <si>
    <t>Hjärtstillestånd oförkl M</t>
  </si>
  <si>
    <t>E48E</t>
  </si>
  <si>
    <t>Hjärtstillestånd oförkl U</t>
  </si>
  <si>
    <t>E48O</t>
  </si>
  <si>
    <t>Läk hjärtstillestånd oförkl O</t>
  </si>
  <si>
    <t>E50C</t>
  </si>
  <si>
    <t>Tromboflebit djup ven K</t>
  </si>
  <si>
    <t>E50E</t>
  </si>
  <si>
    <t>Tromboflebit djup ven U</t>
  </si>
  <si>
    <t>E50O</t>
  </si>
  <si>
    <t>Läk tromboflebit djup ven O</t>
  </si>
  <si>
    <t>E51A</t>
  </si>
  <si>
    <t>Sjd perifera kärl M</t>
  </si>
  <si>
    <t>E51C</t>
  </si>
  <si>
    <t>Sjd perifera kärl K</t>
  </si>
  <si>
    <t>E51E</t>
  </si>
  <si>
    <t>Sjd perifera kärl U</t>
  </si>
  <si>
    <t>E51O</t>
  </si>
  <si>
    <t>Läk sjd perifera kärl O</t>
  </si>
  <si>
    <t>E52A</t>
  </si>
  <si>
    <t>Aterosklerotisk hjärtsjd M</t>
  </si>
  <si>
    <t>E52C</t>
  </si>
  <si>
    <t>Aterosklerotisk hjärtsjd K</t>
  </si>
  <si>
    <t>E52E</t>
  </si>
  <si>
    <t>Aterosklerotisk hjärtsjd U</t>
  </si>
  <si>
    <t>E52O</t>
  </si>
  <si>
    <t>Läk aterosklerotisk hjärtsjd O</t>
  </si>
  <si>
    <t>E53A</t>
  </si>
  <si>
    <t>Hypertoni M</t>
  </si>
  <si>
    <t>E53C</t>
  </si>
  <si>
    <t>Hypertoni K</t>
  </si>
  <si>
    <t>E53E</t>
  </si>
  <si>
    <t>Hypertoni U</t>
  </si>
  <si>
    <t>E53O</t>
  </si>
  <si>
    <t>Läk hypertoni O</t>
  </si>
  <si>
    <t>E60A</t>
  </si>
  <si>
    <t>Klaff-/medf hjärtsjd &gt;17 M</t>
  </si>
  <si>
    <t>E60C</t>
  </si>
  <si>
    <t>Klaff-/medf hjärtsjd &gt;17 K</t>
  </si>
  <si>
    <t>E60E</t>
  </si>
  <si>
    <t>Klaff-/medf hjärtsjd &gt;17 U</t>
  </si>
  <si>
    <t>E60O</t>
  </si>
  <si>
    <t>Läk klaff-/medf hjärtsjd &gt;17 O</t>
  </si>
  <si>
    <t>E61C</t>
  </si>
  <si>
    <t>Klaff-/medf hjärtsjd &lt;18 K</t>
  </si>
  <si>
    <t>E61E</t>
  </si>
  <si>
    <t>Klaff-/medf hjärtsjd &lt;18 U</t>
  </si>
  <si>
    <t>E61P</t>
  </si>
  <si>
    <t>Läk klaff-/medf hjärtsjd &lt;18 K O</t>
  </si>
  <si>
    <t>E61Q</t>
  </si>
  <si>
    <t>Läk klaff-/medf hjärtsjd &lt;18 U O</t>
  </si>
  <si>
    <t>E63O</t>
  </si>
  <si>
    <t>Kardiovask åtg utan pat kontakt</t>
  </si>
  <si>
    <t>E65C</t>
  </si>
  <si>
    <t>Arytmi &amp; överlednstörn K</t>
  </si>
  <si>
    <t>E65E</t>
  </si>
  <si>
    <t>Arytmi &amp; överlednstörn U</t>
  </si>
  <si>
    <t>E65O</t>
  </si>
  <si>
    <t>Läk arytmi &amp; överlednstörn O</t>
  </si>
  <si>
    <t>E66C</t>
  </si>
  <si>
    <t>Angina pectoris K</t>
  </si>
  <si>
    <t>E66E</t>
  </si>
  <si>
    <t>Angina pectoris U</t>
  </si>
  <si>
    <t>E66O</t>
  </si>
  <si>
    <t>Läk angina pectoris O</t>
  </si>
  <si>
    <t>E67A</t>
  </si>
  <si>
    <t>Synkope &amp; kollaps M</t>
  </si>
  <si>
    <t>E67C</t>
  </si>
  <si>
    <t>Synkope &amp; kollaps K</t>
  </si>
  <si>
    <t>E67E</t>
  </si>
  <si>
    <t>Synkope &amp; kollaps U</t>
  </si>
  <si>
    <t>E67O</t>
  </si>
  <si>
    <t>Läk synkope &amp; kollaps O</t>
  </si>
  <si>
    <t>E68N</t>
  </si>
  <si>
    <t>Bröstsm u angina pectoris</t>
  </si>
  <si>
    <t>E68O</t>
  </si>
  <si>
    <t>Läk bröstsm u angina pectoris O</t>
  </si>
  <si>
    <t>E69A</t>
  </si>
  <si>
    <t>Andra cirkulationssjd M</t>
  </si>
  <si>
    <t>E69C</t>
  </si>
  <si>
    <t>Andra cirkulationssjd K</t>
  </si>
  <si>
    <t>E69E</t>
  </si>
  <si>
    <t>Andra cirkulationssjd U</t>
  </si>
  <si>
    <t>E76O</t>
  </si>
  <si>
    <t>Elkonvertering O</t>
  </si>
  <si>
    <t>E77O</t>
  </si>
  <si>
    <t>Sklerosering andra mindre kärl O</t>
  </si>
  <si>
    <t>E78O</t>
  </si>
  <si>
    <t>Hjärtstimulering transesofag O</t>
  </si>
  <si>
    <t>E79O</t>
  </si>
  <si>
    <t>Komb hjärtundersökningar O</t>
  </si>
  <si>
    <t>E80O</t>
  </si>
  <si>
    <t>Långtids-EKG eller blodtryck O</t>
  </si>
  <si>
    <t>E82O</t>
  </si>
  <si>
    <t>Arbetsprov O</t>
  </si>
  <si>
    <t>E83O</t>
  </si>
  <si>
    <t>Ekokardiografi O</t>
  </si>
  <si>
    <t>E84O</t>
  </si>
  <si>
    <t>Kärlfysiologisk undersökning O</t>
  </si>
  <si>
    <t>E86O</t>
  </si>
  <si>
    <t>Kärlbiopsier O</t>
  </si>
  <si>
    <t>E87O</t>
  </si>
  <si>
    <t>Ultraljud kärl O</t>
  </si>
  <si>
    <t>E97O</t>
  </si>
  <si>
    <t>Ssk besök cirkulationssjd O</t>
  </si>
  <si>
    <t>E99O</t>
  </si>
  <si>
    <t>Läkarbesök cirkulationssjd O</t>
  </si>
  <si>
    <t>E99X</t>
  </si>
  <si>
    <t>Team/konf cirkulationssjd O</t>
  </si>
  <si>
    <t>E99Z</t>
  </si>
  <si>
    <t>Läk dist cirkulationssjd O</t>
  </si>
  <si>
    <t>F01A</t>
  </si>
  <si>
    <t>06</t>
  </si>
  <si>
    <t>Rektal resektion/exstirp M</t>
  </si>
  <si>
    <t>F01C</t>
  </si>
  <si>
    <t>Rektal resektion/exstirp K</t>
  </si>
  <si>
    <t>F01E</t>
  </si>
  <si>
    <t>Rektal resektion/exstirp U</t>
  </si>
  <si>
    <t>F01O</t>
  </si>
  <si>
    <t>Rektal resektion/exstirp O</t>
  </si>
  <si>
    <t>F05A</t>
  </si>
  <si>
    <t>Större tarmoperation M</t>
  </si>
  <si>
    <t>F05C</t>
  </si>
  <si>
    <t>Större tarmoperation K</t>
  </si>
  <si>
    <t>F05E</t>
  </si>
  <si>
    <t>Större tarmoperation U</t>
  </si>
  <si>
    <t>F05O</t>
  </si>
  <si>
    <t>Större tarmoperation O</t>
  </si>
  <si>
    <t>F07A</t>
  </si>
  <si>
    <t>Adherenslösn &amp; delning brid M</t>
  </si>
  <si>
    <t>F07C</t>
  </si>
  <si>
    <t>Adherenslösn &amp; delning brid K</t>
  </si>
  <si>
    <t>F07E</t>
  </si>
  <si>
    <t>Adherenslösn &amp; delning brid U</t>
  </si>
  <si>
    <t>F07O</t>
  </si>
  <si>
    <t>Adherenslösn &amp; delning brid O</t>
  </si>
  <si>
    <t>F09A</t>
  </si>
  <si>
    <t>Mindre tarmoperation M</t>
  </si>
  <si>
    <t>F09C</t>
  </si>
  <si>
    <t>Mindre tarmoperation K</t>
  </si>
  <si>
    <t>F09E</t>
  </si>
  <si>
    <t>Mindre tarmoperation U</t>
  </si>
  <si>
    <t>F09O</t>
  </si>
  <si>
    <t>Mindre tarmoperation O</t>
  </si>
  <si>
    <t>F11A</t>
  </si>
  <si>
    <t>Stor op mage matstr duod M</t>
  </si>
  <si>
    <t>F11E</t>
  </si>
  <si>
    <t>Stor op mage matstr duod U</t>
  </si>
  <si>
    <t>F12C</t>
  </si>
  <si>
    <t>Andra op mag matstr duod  K</t>
  </si>
  <si>
    <t>F12E</t>
  </si>
  <si>
    <t>Andra op mag matstr duod  U</t>
  </si>
  <si>
    <t>F13O</t>
  </si>
  <si>
    <t>Op mage matstrupe duod O</t>
  </si>
  <si>
    <t>F15A</t>
  </si>
  <si>
    <t>Op analregion &amp; stomirev M</t>
  </si>
  <si>
    <t>F15C</t>
  </si>
  <si>
    <t>Op analregion &amp; stomirev K</t>
  </si>
  <si>
    <t>F15E</t>
  </si>
  <si>
    <t>Op analregion &amp; stomirev U</t>
  </si>
  <si>
    <t>F15O</t>
  </si>
  <si>
    <t>Op analregion &amp; stomirev O</t>
  </si>
  <si>
    <t>F20C</t>
  </si>
  <si>
    <t>Bråckop ej inguinal/fem &gt;17 K</t>
  </si>
  <si>
    <t>F20E</t>
  </si>
  <si>
    <t>Bråckop ej inguinal/fem &gt;17 U</t>
  </si>
  <si>
    <t>F20O</t>
  </si>
  <si>
    <t>Bråckop ej inguinal/fem O</t>
  </si>
  <si>
    <t>F23C</t>
  </si>
  <si>
    <t>Op inguinal-/fem bråck &gt;17 K</t>
  </si>
  <si>
    <t>F23E</t>
  </si>
  <si>
    <t>Op inguinal-/fem bråck &gt;17 U</t>
  </si>
  <si>
    <t>F24O</t>
  </si>
  <si>
    <t>Op unilat inguinal-/fem bråck O</t>
  </si>
  <si>
    <t>F25O</t>
  </si>
  <si>
    <t>Op ljumskbråck bilat/komb O</t>
  </si>
  <si>
    <t>F26C</t>
  </si>
  <si>
    <t>Bråckoperation &lt;18 K</t>
  </si>
  <si>
    <t>F26E</t>
  </si>
  <si>
    <t>Bråckoperation &lt;18 U</t>
  </si>
  <si>
    <t>F30C</t>
  </si>
  <si>
    <t>Appendektomi K</t>
  </si>
  <si>
    <t>F30E</t>
  </si>
  <si>
    <t>Appendektomi U</t>
  </si>
  <si>
    <t>F30O</t>
  </si>
  <si>
    <t>Appendektomi O</t>
  </si>
  <si>
    <t>F35A</t>
  </si>
  <si>
    <t>Andra op sjd mage tarm M</t>
  </si>
  <si>
    <t>F35C</t>
  </si>
  <si>
    <t>Andra op sjd mage tarm K</t>
  </si>
  <si>
    <t>F35E</t>
  </si>
  <si>
    <t>Andra op sjd mage tarm U</t>
  </si>
  <si>
    <t>F35O</t>
  </si>
  <si>
    <t>Andra op sjd mage tarm O</t>
  </si>
  <si>
    <t>F39A</t>
  </si>
  <si>
    <t>Tumör mage tarm M</t>
  </si>
  <si>
    <t>F39C</t>
  </si>
  <si>
    <t>Tumör mage tarm K</t>
  </si>
  <si>
    <t>F39E</t>
  </si>
  <si>
    <t>Tumör mage tarm U</t>
  </si>
  <si>
    <t>F39P</t>
  </si>
  <si>
    <t>Läk tumör mage tarm K O</t>
  </si>
  <si>
    <t>F39Q</t>
  </si>
  <si>
    <t>Läk tumör mage tarm U O</t>
  </si>
  <si>
    <t>F40A</t>
  </si>
  <si>
    <t>Magsår och GI-blödning M</t>
  </si>
  <si>
    <t>F40C</t>
  </si>
  <si>
    <t>Magsår och GI-blödning K</t>
  </si>
  <si>
    <t>F40E</t>
  </si>
  <si>
    <t>Magsår och GI-blödning U</t>
  </si>
  <si>
    <t>F40O</t>
  </si>
  <si>
    <t>Läk magsår och GI-blödning O</t>
  </si>
  <si>
    <t>F43A</t>
  </si>
  <si>
    <t>Inflammatorisk tarmsjd M</t>
  </si>
  <si>
    <t>F43C</t>
  </si>
  <si>
    <t>Inflammatorisk tarmsjd K</t>
  </si>
  <si>
    <t>F43E</t>
  </si>
  <si>
    <t>Inflammatorisk tarmsjd U</t>
  </si>
  <si>
    <t>F43O</t>
  </si>
  <si>
    <t>Läk inflammatorisk tarmsjd O</t>
  </si>
  <si>
    <t>F45C</t>
  </si>
  <si>
    <t>Passagehinder mage tarm K</t>
  </si>
  <si>
    <t>F45E</t>
  </si>
  <si>
    <t>Passagehinder mage tarm U</t>
  </si>
  <si>
    <t>F45O</t>
  </si>
  <si>
    <t>Läk passagehinder mage tarm O</t>
  </si>
  <si>
    <t>F47A</t>
  </si>
  <si>
    <t>Buksm/gastroenterit &gt;17 M</t>
  </si>
  <si>
    <t>F47C</t>
  </si>
  <si>
    <t>Buksm/gastroenterit &gt;17 K</t>
  </si>
  <si>
    <t>F47E</t>
  </si>
  <si>
    <t>Buksm/gastroenterit &gt;17 U</t>
  </si>
  <si>
    <t>F47O</t>
  </si>
  <si>
    <t>Läk buksm/gastroenterit &gt;17 O</t>
  </si>
  <si>
    <t>F49C</t>
  </si>
  <si>
    <t>Buksm/gastroenterit &lt;18 K</t>
  </si>
  <si>
    <t>F49E</t>
  </si>
  <si>
    <t>Buksm/gastroenterit &lt;18 U</t>
  </si>
  <si>
    <t>F49O</t>
  </si>
  <si>
    <t>Läk buksm/gastroenterit &lt;18 O</t>
  </si>
  <si>
    <t>F59A</t>
  </si>
  <si>
    <t>Andra sjd matsmältorg M</t>
  </si>
  <si>
    <t>F59C</t>
  </si>
  <si>
    <t>Andra sjd matsmältorg K</t>
  </si>
  <si>
    <t>F59E</t>
  </si>
  <si>
    <t>Andra sjd matsmältorg U</t>
  </si>
  <si>
    <t>F65O</t>
  </si>
  <si>
    <t>Endoskopisk GI stent O</t>
  </si>
  <si>
    <t>F66O</t>
  </si>
  <si>
    <t>Terapeut enteroskopi O</t>
  </si>
  <si>
    <t>F67O</t>
  </si>
  <si>
    <t>Terapeut endoskopi övre GI O</t>
  </si>
  <si>
    <t>F68O</t>
  </si>
  <si>
    <t>Endoskop hemorrojdbeh O</t>
  </si>
  <si>
    <t>F69O</t>
  </si>
  <si>
    <t>Annan terapeut rektoskopi O</t>
  </si>
  <si>
    <t>F70O</t>
  </si>
  <si>
    <t>Enteroskopi O</t>
  </si>
  <si>
    <t>F71O</t>
  </si>
  <si>
    <t>Koloskopi O</t>
  </si>
  <si>
    <t>F72O</t>
  </si>
  <si>
    <t>Endoskopi övre GI O</t>
  </si>
  <si>
    <t>F73O</t>
  </si>
  <si>
    <t>Rektosigmoideoskopi O</t>
  </si>
  <si>
    <t>F74O</t>
  </si>
  <si>
    <t>Kombinerad GI endoskopi O</t>
  </si>
  <si>
    <t>F75O</t>
  </si>
  <si>
    <t>Mindre tarm- &amp; bukåtgärd O</t>
  </si>
  <si>
    <t>F76O</t>
  </si>
  <si>
    <t>Gastrointest funktionstester O</t>
  </si>
  <si>
    <t>F77O</t>
  </si>
  <si>
    <t>Punktion/biopsi andra bukorgan O</t>
  </si>
  <si>
    <t>F79O</t>
  </si>
  <si>
    <t>Gastrointest sonder/katetrar O</t>
  </si>
  <si>
    <t>F89O</t>
  </si>
  <si>
    <t>Läkemed intravas sjd matsmältn O</t>
  </si>
  <si>
    <t>F97O</t>
  </si>
  <si>
    <t>Ssk besök sjd matsmältningorg O</t>
  </si>
  <si>
    <t>F99P</t>
  </si>
  <si>
    <t>Läkarbes sjd matsmältningorg K O</t>
  </si>
  <si>
    <t>F99Q</t>
  </si>
  <si>
    <t>Läkarbes sjd matsmältningorg U O</t>
  </si>
  <si>
    <t>F99X</t>
  </si>
  <si>
    <t>Team/konf sjd matsmältningorg O</t>
  </si>
  <si>
    <t>F99Z</t>
  </si>
  <si>
    <t>Läk dist sjd matsmältningorg O</t>
  </si>
  <si>
    <t>G01N</t>
  </si>
  <si>
    <t>07</t>
  </si>
  <si>
    <t>Levertransplantation</t>
  </si>
  <si>
    <t>G02N</t>
  </si>
  <si>
    <t>Pankreastransplantation</t>
  </si>
  <si>
    <t>G05A</t>
  </si>
  <si>
    <t>Pankreas-, lever- &amp; shuntop M</t>
  </si>
  <si>
    <t>G05C</t>
  </si>
  <si>
    <t>Pankreas-, lever- &amp; shuntop K</t>
  </si>
  <si>
    <t>G05E</t>
  </si>
  <si>
    <t>Pankreas-, lever- &amp; shuntop U</t>
  </si>
  <si>
    <t>G05O</t>
  </si>
  <si>
    <t>Pankreas-, lever- &amp; shuntop O</t>
  </si>
  <si>
    <t>G06A</t>
  </si>
  <si>
    <t>Gallvägsop u bara kolecystekt M</t>
  </si>
  <si>
    <t>G06C</t>
  </si>
  <si>
    <t>Gallvägsop u bara kolecystekt K</t>
  </si>
  <si>
    <t>G06E</t>
  </si>
  <si>
    <t>Gallvägsop u bara kolecystekt U</t>
  </si>
  <si>
    <t>G10C</t>
  </si>
  <si>
    <t>Kolecystekt m expl koledok K</t>
  </si>
  <si>
    <t>G10E</t>
  </si>
  <si>
    <t>Kolecystekt m expl koledok U</t>
  </si>
  <si>
    <t>G11A</t>
  </si>
  <si>
    <t>Kolecystektomi öppen M</t>
  </si>
  <si>
    <t>G11C</t>
  </si>
  <si>
    <t>Kolecystektomi öppen K</t>
  </si>
  <si>
    <t>G11E</t>
  </si>
  <si>
    <t>Kolecystektomi öppen U</t>
  </si>
  <si>
    <t>G12A</t>
  </si>
  <si>
    <t>Laparoskopisk kolecystektomi M</t>
  </si>
  <si>
    <t>G12C</t>
  </si>
  <si>
    <t>Laparoskopisk kolecystektomi K</t>
  </si>
  <si>
    <t>G12E</t>
  </si>
  <si>
    <t>Laparoskopisk kolecystektomi U</t>
  </si>
  <si>
    <t>G13O</t>
  </si>
  <si>
    <t>Kolecystektomi/gallvägsop O</t>
  </si>
  <si>
    <t>G20A</t>
  </si>
  <si>
    <t>Diagn op lever/gallväg malign M</t>
  </si>
  <si>
    <t>G20E</t>
  </si>
  <si>
    <t>Diagn op lever/gallväg malign U</t>
  </si>
  <si>
    <t>G21A</t>
  </si>
  <si>
    <t>Diagn op lever/gallväg benign M</t>
  </si>
  <si>
    <t>G21C</t>
  </si>
  <si>
    <t>Diagn op lever/gallväg benign K</t>
  </si>
  <si>
    <t>G21E</t>
  </si>
  <si>
    <t>Diagn op lever/gallväg benign U</t>
  </si>
  <si>
    <t>G22O</t>
  </si>
  <si>
    <t>Diagn op lever/gallväg O</t>
  </si>
  <si>
    <t>G29C</t>
  </si>
  <si>
    <t>Andra op sjd lever/gallv/pankr K</t>
  </si>
  <si>
    <t>G29E</t>
  </si>
  <si>
    <t>Andra op sjd lever/gallv/pankr U</t>
  </si>
  <si>
    <t>G29O</t>
  </si>
  <si>
    <t>Andra op sjd lever/gallv/pankr O</t>
  </si>
  <si>
    <t>G30A</t>
  </si>
  <si>
    <t>Cirros &amp; alkoholhepatit M</t>
  </si>
  <si>
    <t>G30C</t>
  </si>
  <si>
    <t>Cirros &amp; alkoholhepatit K</t>
  </si>
  <si>
    <t>G30E</t>
  </si>
  <si>
    <t>Cirros &amp; alkoholhepatit U</t>
  </si>
  <si>
    <t>G30O</t>
  </si>
  <si>
    <t>Läk cirros &amp; alkoholhepatit O</t>
  </si>
  <si>
    <t>G33A</t>
  </si>
  <si>
    <t>Tumör pankr lever gallväg M</t>
  </si>
  <si>
    <t>G33C</t>
  </si>
  <si>
    <t>Tumör pankr lever gallväg K</t>
  </si>
  <si>
    <t>G33E</t>
  </si>
  <si>
    <t>Tumör pankr lever gallväg U</t>
  </si>
  <si>
    <t>G33O</t>
  </si>
  <si>
    <t>Läk tumör pankr lever gallväg O</t>
  </si>
  <si>
    <t>G35A</t>
  </si>
  <si>
    <t>Sjd i pankreas ej malign M</t>
  </si>
  <si>
    <t>G35C</t>
  </si>
  <si>
    <t>Sjd i pankreas ej malign K</t>
  </si>
  <si>
    <t>G35E</t>
  </si>
  <si>
    <t>Sjd i pankreas ej malign U</t>
  </si>
  <si>
    <t>G35O</t>
  </si>
  <si>
    <t>Läk sjd i pankreas ej malign O</t>
  </si>
  <si>
    <t>G38A</t>
  </si>
  <si>
    <t>Leversjd ej mal/cirr/alkh Ml</t>
  </si>
  <si>
    <t>G38C</t>
  </si>
  <si>
    <t>Leversjd ej mal/cirr/alkh K</t>
  </si>
  <si>
    <t>G38E</t>
  </si>
  <si>
    <t>Leversjd ej mal/cirr/alkh U</t>
  </si>
  <si>
    <t>G38O</t>
  </si>
  <si>
    <t>Läk leversjd ej mal/cirr/alkh O</t>
  </si>
  <si>
    <t>G40A</t>
  </si>
  <si>
    <t>Gallvägssjukdom M</t>
  </si>
  <si>
    <t>G40C</t>
  </si>
  <si>
    <t>Gallvägssjukdom K</t>
  </si>
  <si>
    <t>G40E</t>
  </si>
  <si>
    <t>Gallvägssjukdom U</t>
  </si>
  <si>
    <t>G70O</t>
  </si>
  <si>
    <t>Endoskopisk gallvägsstent O</t>
  </si>
  <si>
    <t>G71O</t>
  </si>
  <si>
    <t>Terapeut endoskopi gallvägar O</t>
  </si>
  <si>
    <t>G72O</t>
  </si>
  <si>
    <t>Endoskopisk gallvägsundersök O</t>
  </si>
  <si>
    <t>G78O</t>
  </si>
  <si>
    <t>Punktion lever/galla/pankreas O</t>
  </si>
  <si>
    <t>G97O</t>
  </si>
  <si>
    <t>Ssk besök lever/gallvägsjd O</t>
  </si>
  <si>
    <t>G99O</t>
  </si>
  <si>
    <t>Läkarbesök lever/gallvägsjd O</t>
  </si>
  <si>
    <t>G99X</t>
  </si>
  <si>
    <t>Team/konf lever/gallvägsjd O</t>
  </si>
  <si>
    <t>G99Z</t>
  </si>
  <si>
    <t>Läk dist lever/gallvägsjd O</t>
  </si>
  <si>
    <t>H00N</t>
  </si>
  <si>
    <t>08</t>
  </si>
  <si>
    <t>Bilat el multipel ledop arm/ben</t>
  </si>
  <si>
    <t>H01N</t>
  </si>
  <si>
    <t>Sek ledprot/replant höft</t>
  </si>
  <si>
    <t>H02C</t>
  </si>
  <si>
    <t>Prim ledprot höft K</t>
  </si>
  <si>
    <t>H02E</t>
  </si>
  <si>
    <t>Prim ledprot höft U</t>
  </si>
  <si>
    <t>H03N</t>
  </si>
  <si>
    <t>Sek ledprot/replant knä/fot</t>
  </si>
  <si>
    <t>H04N</t>
  </si>
  <si>
    <t>Prim ledprot knä/fot</t>
  </si>
  <si>
    <t>H06O</t>
  </si>
  <si>
    <t>Ledprotes nedre extr O</t>
  </si>
  <si>
    <t>H08C</t>
  </si>
  <si>
    <t>Op höft/lår ej stor led &lt;18 K</t>
  </si>
  <si>
    <t>H08E</t>
  </si>
  <si>
    <t>Op höft/lår ej stor led &lt;18 U</t>
  </si>
  <si>
    <t>H08O</t>
  </si>
  <si>
    <t>Op höft/lår ej stor led O</t>
  </si>
  <si>
    <t>H09N</t>
  </si>
  <si>
    <t>Amput för sjd musk/ben/bindväv</t>
  </si>
  <si>
    <t>H09O</t>
  </si>
  <si>
    <t>Amput för sjd musk/ben/bindväv O</t>
  </si>
  <si>
    <t>H10O</t>
  </si>
  <si>
    <t>Större knäoperationer O</t>
  </si>
  <si>
    <t>H12O</t>
  </si>
  <si>
    <t>Andra knäoperationer O</t>
  </si>
  <si>
    <t>H13A</t>
  </si>
  <si>
    <t>Knäop ej diagn artroskopi M</t>
  </si>
  <si>
    <t>H13C</t>
  </si>
  <si>
    <t>Knäop ej diagn artroskopi K</t>
  </si>
  <si>
    <t>H13E</t>
  </si>
  <si>
    <t>Knäop ej diagn artroskopi U</t>
  </si>
  <si>
    <t>H14N</t>
  </si>
  <si>
    <t>Fotoperationer</t>
  </si>
  <si>
    <t>H14O</t>
  </si>
  <si>
    <t>Fotoperationer O</t>
  </si>
  <si>
    <t>H16C</t>
  </si>
  <si>
    <t>Extr int fixmtrl höft/lår K</t>
  </si>
  <si>
    <t>H16E</t>
  </si>
  <si>
    <t>Extr int fixmtrl höft/lår U</t>
  </si>
  <si>
    <t>H16O</t>
  </si>
  <si>
    <t>Extr int fixmtrl höft/lår O</t>
  </si>
  <si>
    <t>H17C</t>
  </si>
  <si>
    <t>Stor op höft/lår ej prot &gt;17 K</t>
  </si>
  <si>
    <t>H17E</t>
  </si>
  <si>
    <t>Stor op höft/lår ej prot &gt;17 U</t>
  </si>
  <si>
    <t>H18C</t>
  </si>
  <si>
    <t>Andra op höft/lår ej prot &gt;17 K</t>
  </si>
  <si>
    <t>H18E</t>
  </si>
  <si>
    <t>Andra op höft/lår ej prot &gt;17 U</t>
  </si>
  <si>
    <t>H20C</t>
  </si>
  <si>
    <t>Spinal korrekt el komb fusion K</t>
  </si>
  <si>
    <t>H20E</t>
  </si>
  <si>
    <t>Spinal korrekt el komb fusion U</t>
  </si>
  <si>
    <t>H21C</t>
  </si>
  <si>
    <t>Annan ryggradsfusion K</t>
  </si>
  <si>
    <t>H21E</t>
  </si>
  <si>
    <t>Annan ryggradsfusion U</t>
  </si>
  <si>
    <t>H24C</t>
  </si>
  <si>
    <t>Andra rygg- &amp; halsoperation K</t>
  </si>
  <si>
    <t>H24E</t>
  </si>
  <si>
    <t>Andra rygg- &amp; halsoperation U</t>
  </si>
  <si>
    <t>H25O</t>
  </si>
  <si>
    <t>Rygg- &amp; halsoperation O</t>
  </si>
  <si>
    <t>H26A</t>
  </si>
  <si>
    <t>Stor reimpl/ledprotesop på arm M</t>
  </si>
  <si>
    <t>H26E</t>
  </si>
  <si>
    <t>Stor reimpl/ledprotesop på arm U</t>
  </si>
  <si>
    <t>H26O</t>
  </si>
  <si>
    <t>Stor reimpl/ledprotesop på arm O</t>
  </si>
  <si>
    <t>H27N</t>
  </si>
  <si>
    <t>Stor op skuldra/arm &amp; op arm</t>
  </si>
  <si>
    <t>H27O</t>
  </si>
  <si>
    <t>Stor op skuldra/arm O</t>
  </si>
  <si>
    <t>H28N</t>
  </si>
  <si>
    <t>Andra armop</t>
  </si>
  <si>
    <t>H28O</t>
  </si>
  <si>
    <t>Andra armop O</t>
  </si>
  <si>
    <t>H29N</t>
  </si>
  <si>
    <t>Stor hand-/kompl handledsop</t>
  </si>
  <si>
    <t>H29O</t>
  </si>
  <si>
    <t>Stor handop O</t>
  </si>
  <si>
    <t>H30N</t>
  </si>
  <si>
    <t>Hand-handledsop ej stor led</t>
  </si>
  <si>
    <t>H30O</t>
  </si>
  <si>
    <t>Hand-handledsop ej stor led O</t>
  </si>
  <si>
    <t>H36A</t>
  </si>
  <si>
    <t>Op fotled underben öarm &gt;17 M</t>
  </si>
  <si>
    <t>H36C</t>
  </si>
  <si>
    <t>Op fotled underben öarm &gt;17 K</t>
  </si>
  <si>
    <t>H36E</t>
  </si>
  <si>
    <t>Op fotled underben öarm &gt;17 U</t>
  </si>
  <si>
    <t>H37C</t>
  </si>
  <si>
    <t>Op fotled underben öarm &lt;18 K</t>
  </si>
  <si>
    <t>H37E</t>
  </si>
  <si>
    <t>Op fotled underben öarm &lt;18 U</t>
  </si>
  <si>
    <t>H38O</t>
  </si>
  <si>
    <t>Op fotled underben öarm O</t>
  </si>
  <si>
    <t>H41N</t>
  </si>
  <si>
    <t>Extr int fixmtrl ej höft/lår</t>
  </si>
  <si>
    <t>H41O</t>
  </si>
  <si>
    <t>Extr int fixmtrl ej höft/lår O</t>
  </si>
  <si>
    <t>H42C</t>
  </si>
  <si>
    <t>Biopsi från musk/ben/bindväv K</t>
  </si>
  <si>
    <t>H42E</t>
  </si>
  <si>
    <t>Biopsi från musk/ben/bindväv U</t>
  </si>
  <si>
    <t>H42O</t>
  </si>
  <si>
    <t>Biopsi från musk/ben/bindväv O</t>
  </si>
  <si>
    <t>H43A</t>
  </si>
  <si>
    <t>Rev/htrpl musk-skelsjd ej hand M</t>
  </si>
  <si>
    <t>H43C</t>
  </si>
  <si>
    <t>Rev/htrpl musk-skelsjd ej hand K</t>
  </si>
  <si>
    <t>H43E</t>
  </si>
  <si>
    <t>Rev/htrpl musk-skelsjd ej hand U</t>
  </si>
  <si>
    <t>H43O</t>
  </si>
  <si>
    <t>Rev/htrpl musk-skelsjd ej hand O</t>
  </si>
  <si>
    <t>H44C</t>
  </si>
  <si>
    <t>Bindvävsoperationer K</t>
  </si>
  <si>
    <t>H44E</t>
  </si>
  <si>
    <t>Bindvävsoperationer U</t>
  </si>
  <si>
    <t>H44O</t>
  </si>
  <si>
    <t>Bindvävsoperationer O</t>
  </si>
  <si>
    <t>H45C</t>
  </si>
  <si>
    <t>Diagnostisk artroskopi K</t>
  </si>
  <si>
    <t>H45E</t>
  </si>
  <si>
    <t>Diagnostisk artroskopi U</t>
  </si>
  <si>
    <t>H45O</t>
  </si>
  <si>
    <t>Diagnostisk artroskopi O</t>
  </si>
  <si>
    <t>H49C</t>
  </si>
  <si>
    <t>Andra op sjd musk/ben/bindväv K</t>
  </si>
  <si>
    <t>H49E</t>
  </si>
  <si>
    <t>Andra op sjd musk/ben/bindväv U</t>
  </si>
  <si>
    <t>H49O</t>
  </si>
  <si>
    <t>Andra op sjd musk/ben/bindväv O</t>
  </si>
  <si>
    <t>H50N</t>
  </si>
  <si>
    <t>Lårbensfrakturer</t>
  </si>
  <si>
    <t>H50O</t>
  </si>
  <si>
    <t>Läk lårbensfrakt O</t>
  </si>
  <si>
    <t>H51A</t>
  </si>
  <si>
    <t>Höft- och bäckenfrakt M</t>
  </si>
  <si>
    <t>H51C</t>
  </si>
  <si>
    <t>Höft- och bäckenfrakt K</t>
  </si>
  <si>
    <t>H51E</t>
  </si>
  <si>
    <t>Höft- och bäckenfrakt U</t>
  </si>
  <si>
    <t>H51O</t>
  </si>
  <si>
    <t>Läk höft- och bäckenfrakt O</t>
  </si>
  <si>
    <t>H52C</t>
  </si>
  <si>
    <t>Lux/stukning bäcken-lår K</t>
  </si>
  <si>
    <t>H52E</t>
  </si>
  <si>
    <t>Lux/stukning bäcken-lår U</t>
  </si>
  <si>
    <t>H52O</t>
  </si>
  <si>
    <t>Läk lux/stukn bäcken-lår O</t>
  </si>
  <si>
    <t>H53A</t>
  </si>
  <si>
    <t>Osteomyelit M</t>
  </si>
  <si>
    <t>H53C</t>
  </si>
  <si>
    <t>Osteomyelit K</t>
  </si>
  <si>
    <t>H53E</t>
  </si>
  <si>
    <t>Osteomyelit U</t>
  </si>
  <si>
    <t>H53O</t>
  </si>
  <si>
    <t>Läk osteomyelit O</t>
  </si>
  <si>
    <t>H54A</t>
  </si>
  <si>
    <t>Patol frakt musk/ben/bindv M</t>
  </si>
  <si>
    <t>H54C</t>
  </si>
  <si>
    <t>Patol frakt musk/ben/bindv K</t>
  </si>
  <si>
    <t>H54E</t>
  </si>
  <si>
    <t>Patol frakt musk/ben/bindv U</t>
  </si>
  <si>
    <t>H54O</t>
  </si>
  <si>
    <t>Läk pat fr mal musk/ben/bind O</t>
  </si>
  <si>
    <t>H55C</t>
  </si>
  <si>
    <t>Bindvävssjd o vaskuliter K</t>
  </si>
  <si>
    <t>H55E</t>
  </si>
  <si>
    <t>Bindvävssjd o vaskuliter U</t>
  </si>
  <si>
    <t>H55O</t>
  </si>
  <si>
    <t>Läk bindvävssjd o vaskuliter O</t>
  </si>
  <si>
    <t>H56A</t>
  </si>
  <si>
    <t>Infektiösa artriter/burs M</t>
  </si>
  <si>
    <t>H56C</t>
  </si>
  <si>
    <t>Infektiösa artriter/bursr K</t>
  </si>
  <si>
    <t>H56E</t>
  </si>
  <si>
    <t>Infektiösa artriter/burs U</t>
  </si>
  <si>
    <t>H56O</t>
  </si>
  <si>
    <t>Läk infektiösa artriter/burs O</t>
  </si>
  <si>
    <t>H57A</t>
  </si>
  <si>
    <t>Spec inflamm artropati M</t>
  </si>
  <si>
    <t>H57C</t>
  </si>
  <si>
    <t>Spec inflamm artropati K</t>
  </si>
  <si>
    <t>H57E</t>
  </si>
  <si>
    <t>Spec inflamm artropati U</t>
  </si>
  <si>
    <t>H57O</t>
  </si>
  <si>
    <t>Läk spec inflamm artropati O</t>
  </si>
  <si>
    <t>H58C</t>
  </si>
  <si>
    <t>Andra artriter K</t>
  </si>
  <si>
    <t>H58E</t>
  </si>
  <si>
    <t>Andra artriter U</t>
  </si>
  <si>
    <t>H58O</t>
  </si>
  <si>
    <t>Läk andra artriter O</t>
  </si>
  <si>
    <t>H59C</t>
  </si>
  <si>
    <t>Artroser K</t>
  </si>
  <si>
    <t>H59E</t>
  </si>
  <si>
    <t>Artroser U</t>
  </si>
  <si>
    <t>H59O</t>
  </si>
  <si>
    <t>Läk artroser O</t>
  </si>
  <si>
    <t>H60A</t>
  </si>
  <si>
    <t>Medicinska ryggsjukdomar M</t>
  </si>
  <si>
    <t>H60C</t>
  </si>
  <si>
    <t>Medicinska ryggsjukdomar K</t>
  </si>
  <si>
    <t>H60E</t>
  </si>
  <si>
    <t>Medicinska ryggsjukdomar U</t>
  </si>
  <si>
    <t>H60O</t>
  </si>
  <si>
    <t>Läk medicinska ryggsjukdomar O</t>
  </si>
  <si>
    <t>H61C</t>
  </si>
  <si>
    <t>Andra bensjukdomar K</t>
  </si>
  <si>
    <t>H61E</t>
  </si>
  <si>
    <t>Andra bensjukdomar U</t>
  </si>
  <si>
    <t>H61O</t>
  </si>
  <si>
    <t>Läk andra bensjukdomar O</t>
  </si>
  <si>
    <t>H62N</t>
  </si>
  <si>
    <t>Symtom musk/ben/bindväv</t>
  </si>
  <si>
    <t>H62O</t>
  </si>
  <si>
    <t>Läk symtom musk/ben/bindväv O</t>
  </si>
  <si>
    <t>H63C</t>
  </si>
  <si>
    <t>Bursit tendinit &amp; myosit K</t>
  </si>
  <si>
    <t>H63E</t>
  </si>
  <si>
    <t>Bursit tendinit &amp; myosit U</t>
  </si>
  <si>
    <t>H63O</t>
  </si>
  <si>
    <t>Läk bursit tendinit &amp; myosit O</t>
  </si>
  <si>
    <t>H64C</t>
  </si>
  <si>
    <t>Efter sjd musk/ben/bind K</t>
  </si>
  <si>
    <t>H64E</t>
  </si>
  <si>
    <t>Efter sjd musk/ben/bind U</t>
  </si>
  <si>
    <t>H64O</t>
  </si>
  <si>
    <t>Läk efter sjd musk/ben/bind O</t>
  </si>
  <si>
    <t>H65C</t>
  </si>
  <si>
    <t>Fr/stu/lux uarm/hand/fot K</t>
  </si>
  <si>
    <t>H65E</t>
  </si>
  <si>
    <t>Fr/stu/lux uarm/hand/fot U</t>
  </si>
  <si>
    <t>H65O</t>
  </si>
  <si>
    <t>Läk fr/stu/lux uarm/hand/fot O</t>
  </si>
  <si>
    <t>H66C</t>
  </si>
  <si>
    <t>Frakt/stu/lux öarm/uben &gt;17 K</t>
  </si>
  <si>
    <t>H66E</t>
  </si>
  <si>
    <t>Frakt/stu/lux öarm/uben &gt;17 U</t>
  </si>
  <si>
    <t>H66P</t>
  </si>
  <si>
    <t>Läk fr/stu/lux öarm/uben &gt;17 K O</t>
  </si>
  <si>
    <t>H66Q</t>
  </si>
  <si>
    <t>Läk fr/stu/lux öarm/uben &gt;17 U O</t>
  </si>
  <si>
    <t>H67C</t>
  </si>
  <si>
    <t>Fr/stu/lux öarm/uben &lt;18 K</t>
  </si>
  <si>
    <t>H67E</t>
  </si>
  <si>
    <t>Fr/stu/lux öarm/uben &lt;18 U</t>
  </si>
  <si>
    <t>H67O</t>
  </si>
  <si>
    <t>Läk fr/stu/lux öarm/uben &lt;18 O</t>
  </si>
  <si>
    <t>H69C</t>
  </si>
  <si>
    <t>Andra sjd musk/ben/bindväv K</t>
  </si>
  <si>
    <t>H69E</t>
  </si>
  <si>
    <t>Andra sjd musk/ben/bindväv U</t>
  </si>
  <si>
    <t>H75O</t>
  </si>
  <si>
    <t>Sluten ledoperation/reposition O</t>
  </si>
  <si>
    <t>H77O</t>
  </si>
  <si>
    <t>Ledpunktion djup o ledspolning O</t>
  </si>
  <si>
    <t>H78O</t>
  </si>
  <si>
    <t>Punktionsbiopsi muskel/mjukdel O</t>
  </si>
  <si>
    <t>H79O</t>
  </si>
  <si>
    <t>Mjukdelsincisioner mindre O</t>
  </si>
  <si>
    <t>H80O</t>
  </si>
  <si>
    <t>Läkemedel intraartikulärt O</t>
  </si>
  <si>
    <t>H81O</t>
  </si>
  <si>
    <t>Cirkulärgips på extremitet O</t>
  </si>
  <si>
    <t>H82O</t>
  </si>
  <si>
    <t>Extraktion externt fixmtrl O</t>
  </si>
  <si>
    <t>H83O</t>
  </si>
  <si>
    <t>Gipsskena O</t>
  </si>
  <si>
    <t>H84O</t>
  </si>
  <si>
    <t>Implant skelettmarkör O</t>
  </si>
  <si>
    <t>H85O</t>
  </si>
  <si>
    <t>Ledpunktion övrig O</t>
  </si>
  <si>
    <t>H87O</t>
  </si>
  <si>
    <t>Ortopedisk bandagering u gips O</t>
  </si>
  <si>
    <t>H88O</t>
  </si>
  <si>
    <t>Ortos för övriga leder O</t>
  </si>
  <si>
    <t>H89O</t>
  </si>
  <si>
    <t>Läkemed intravas sjd musk/skel O</t>
  </si>
  <si>
    <t>H97O</t>
  </si>
  <si>
    <t>Ssk besök sjd muskel/skelett O</t>
  </si>
  <si>
    <t>H99P</t>
  </si>
  <si>
    <t>Läkarbes sjd muskel/skelett K O</t>
  </si>
  <si>
    <t>H99Q</t>
  </si>
  <si>
    <t>Läkarbes sjd muskel/skelett U O</t>
  </si>
  <si>
    <t>H99X</t>
  </si>
  <si>
    <t>Team/konf sjd muskel/skelett O</t>
  </si>
  <si>
    <t>H99Z</t>
  </si>
  <si>
    <t>Läk dist sjd muskel/skelett O</t>
  </si>
  <si>
    <t>J01C</t>
  </si>
  <si>
    <t>09</t>
  </si>
  <si>
    <t>Rev/hudtrpl sår/cellulit K</t>
  </si>
  <si>
    <t>J01E</t>
  </si>
  <si>
    <t>Rev/hudtrpl sår/cellulit U</t>
  </si>
  <si>
    <t>J03C</t>
  </si>
  <si>
    <t>Rev/hudtrpl ej sår/cellulit K</t>
  </si>
  <si>
    <t>J03E</t>
  </si>
  <si>
    <t>Rev/hudtrpl ej sår/cellulit U</t>
  </si>
  <si>
    <t>J04O</t>
  </si>
  <si>
    <t>Rev/hudtrpl O</t>
  </si>
  <si>
    <t>J10N</t>
  </si>
  <si>
    <t>Perianal/pilonidal operation</t>
  </si>
  <si>
    <t>J10O</t>
  </si>
  <si>
    <t>Perianal/pilonidal operation O</t>
  </si>
  <si>
    <t>J20C</t>
  </si>
  <si>
    <t>Plastikkir hud/underhud K</t>
  </si>
  <si>
    <t>J20E</t>
  </si>
  <si>
    <t>Plastikkir hud/underhud U</t>
  </si>
  <si>
    <t>J20O</t>
  </si>
  <si>
    <t>Plastikkir hud/underhud O</t>
  </si>
  <si>
    <t>J39A</t>
  </si>
  <si>
    <t>Andra op sjd hud/underhud M</t>
  </si>
  <si>
    <t>J39C</t>
  </si>
  <si>
    <t>Andra op sjd hud/underhud K</t>
  </si>
  <si>
    <t>J39E</t>
  </si>
  <si>
    <t>Andra op sjd hud/underhud U</t>
  </si>
  <si>
    <t>J39O</t>
  </si>
  <si>
    <t>Andra op sjd hud/underhud O</t>
  </si>
  <si>
    <t>J40C</t>
  </si>
  <si>
    <t>Kroniska hudsår K</t>
  </si>
  <si>
    <t>J40E</t>
  </si>
  <si>
    <t>Kroniska hudsår U</t>
  </si>
  <si>
    <t>J40O</t>
  </si>
  <si>
    <t>Läk kroniska hudsår O</t>
  </si>
  <si>
    <t>J45A</t>
  </si>
  <si>
    <t>Allv hudsjd/mal melanom M</t>
  </si>
  <si>
    <t>J45C</t>
  </si>
  <si>
    <t>Allv hudsjd/mal melanom K</t>
  </si>
  <si>
    <t>J45E</t>
  </si>
  <si>
    <t>Allv hudsjd/mal melanom U</t>
  </si>
  <si>
    <t>J45O</t>
  </si>
  <si>
    <t>Läk allv hudsjd/mal melanom O</t>
  </si>
  <si>
    <t>J50A</t>
  </si>
  <si>
    <t>Cellulit M</t>
  </si>
  <si>
    <t>J50C</t>
  </si>
  <si>
    <t>Cellulit K</t>
  </si>
  <si>
    <t>J50E</t>
  </si>
  <si>
    <t>Cellulit U</t>
  </si>
  <si>
    <t>J50O</t>
  </si>
  <si>
    <t>Läk inflam hud/underhud O</t>
  </si>
  <si>
    <t>J55A</t>
  </si>
  <si>
    <t>Ytlig skada &gt;17 M</t>
  </si>
  <si>
    <t>J55C</t>
  </si>
  <si>
    <t>Ytlig skada &gt;17 K</t>
  </si>
  <si>
    <t>J55E</t>
  </si>
  <si>
    <t>Ytlig skada &gt;17 U</t>
  </si>
  <si>
    <t>J55O</t>
  </si>
  <si>
    <t>Läk ytlig skada &gt;17 O</t>
  </si>
  <si>
    <t>J56N</t>
  </si>
  <si>
    <t>Ytlig skada &lt;18</t>
  </si>
  <si>
    <t>J56O</t>
  </si>
  <si>
    <t>Läk ytlig skada &lt;18 O</t>
  </si>
  <si>
    <t>J60A</t>
  </si>
  <si>
    <t>Lätt hudsjd inkl skivep ca M</t>
  </si>
  <si>
    <t>J60C</t>
  </si>
  <si>
    <t>Lätt hudsjd inkl skivep ca K</t>
  </si>
  <si>
    <t>J60E</t>
  </si>
  <si>
    <t>Lätt hudsjd inkl skivep ca U</t>
  </si>
  <si>
    <t>J75O</t>
  </si>
  <si>
    <t>Diagnos/behandl m ljus stor O</t>
  </si>
  <si>
    <t>J76O</t>
  </si>
  <si>
    <t>Hudingrepp andra större O</t>
  </si>
  <si>
    <t>J77O</t>
  </si>
  <si>
    <t>Hudexcision huvud-hals o stor O</t>
  </si>
  <si>
    <t>J78O</t>
  </si>
  <si>
    <t>Hudexcision o biopsi, övrig O</t>
  </si>
  <si>
    <t>J79O</t>
  </si>
  <si>
    <t>Hudingrepp övriga O</t>
  </si>
  <si>
    <t>J80O</t>
  </si>
  <si>
    <t>Medicinska bad och smörjning O</t>
  </si>
  <si>
    <t>J81O</t>
  </si>
  <si>
    <t>Hudsår omläggning O</t>
  </si>
  <si>
    <t>J97O</t>
  </si>
  <si>
    <t>Ssk besök sjd hud/underhud O</t>
  </si>
  <si>
    <t>J99P</t>
  </si>
  <si>
    <t>Läkarbesök sjd hud/underhud K O</t>
  </si>
  <si>
    <t>J99Q</t>
  </si>
  <si>
    <t>Läkarbesök sjd hud/underhud U O</t>
  </si>
  <si>
    <t>J99X</t>
  </si>
  <si>
    <t>Team/konf sjd hud/underhud O</t>
  </si>
  <si>
    <t>J99Z</t>
  </si>
  <si>
    <t>Läk dist sjd hud/underhud O</t>
  </si>
  <si>
    <t>K01N</t>
  </si>
  <si>
    <t>30</t>
  </si>
  <si>
    <t>Mastektomi med rekonstruktion</t>
  </si>
  <si>
    <t>K02N</t>
  </si>
  <si>
    <t>Tot mastekt malign tumör</t>
  </si>
  <si>
    <t>K02O</t>
  </si>
  <si>
    <t>Tot mastekt malign tumör O</t>
  </si>
  <si>
    <t>K03C</t>
  </si>
  <si>
    <t>Rekonstruktion av bröst K</t>
  </si>
  <si>
    <t>K03E</t>
  </si>
  <si>
    <t>Rekonstruktion av bröst U</t>
  </si>
  <si>
    <t>K03O</t>
  </si>
  <si>
    <t>Rekonstruktion av bröst O</t>
  </si>
  <si>
    <t>K04N</t>
  </si>
  <si>
    <t>Subtot mastekt malign tumör</t>
  </si>
  <si>
    <t>K04O</t>
  </si>
  <si>
    <t>Subtot mastekt malign tumör O</t>
  </si>
  <si>
    <t>K10N</t>
  </si>
  <si>
    <t>Subtot mastekt benign sjd</t>
  </si>
  <si>
    <t>K10O</t>
  </si>
  <si>
    <t>Subtot mastekt benign sjd O</t>
  </si>
  <si>
    <t>K11N</t>
  </si>
  <si>
    <t>Px &amp; lokal exc benign bröstsjd</t>
  </si>
  <si>
    <t>K11O</t>
  </si>
  <si>
    <t>Px &amp; lokal exc benign bröstsjd O</t>
  </si>
  <si>
    <t>K19N</t>
  </si>
  <si>
    <t>Andra op vid bröstkörtelsjd</t>
  </si>
  <si>
    <t>K19O</t>
  </si>
  <si>
    <t>Andra op vid bröstkörtelsjd O</t>
  </si>
  <si>
    <t>K20C</t>
  </si>
  <si>
    <t>Maligna bröstsjukdomar K</t>
  </si>
  <si>
    <t>K20E</t>
  </si>
  <si>
    <t>Maligna bröstsjukdomar U</t>
  </si>
  <si>
    <t>K20O</t>
  </si>
  <si>
    <t>Läk maligna bröstsjukdomar O</t>
  </si>
  <si>
    <t>K30N</t>
  </si>
  <si>
    <t>Benigna bröstsjukdomar</t>
  </si>
  <si>
    <t>K75O</t>
  </si>
  <si>
    <t>Incision/punktion bröst O</t>
  </si>
  <si>
    <t>K89O</t>
  </si>
  <si>
    <t>Läkemed intravas bröstkört sjd O</t>
  </si>
  <si>
    <t>K97O</t>
  </si>
  <si>
    <t>Ssk besök bröstkörtelsjd O</t>
  </si>
  <si>
    <t>K99O</t>
  </si>
  <si>
    <t>Läkarbesök bröstkörtelsjd O</t>
  </si>
  <si>
    <t>K99X</t>
  </si>
  <si>
    <t>Team/konf bröstkörtelsjd O</t>
  </si>
  <si>
    <t>K99Z</t>
  </si>
  <si>
    <t>Läk dist bröstkörtelsjd O</t>
  </si>
  <si>
    <t>L01C</t>
  </si>
  <si>
    <t>10</t>
  </si>
  <si>
    <t>Benamput endokrin/metabol sjd K</t>
  </si>
  <si>
    <t>L01E</t>
  </si>
  <si>
    <t>Benamput endokrin/metabol sjd U</t>
  </si>
  <si>
    <t>L01O</t>
  </si>
  <si>
    <t>Benamput endokrin/metabol sjd O</t>
  </si>
  <si>
    <t>L05N</t>
  </si>
  <si>
    <t>Hypofys- &amp; binjureoperationer</t>
  </si>
  <si>
    <t>L05O</t>
  </si>
  <si>
    <t>Hypofys- &amp; binjureoperationer O</t>
  </si>
  <si>
    <t>L08A</t>
  </si>
  <si>
    <t>Mag-tarmoperationer mot fetma M</t>
  </si>
  <si>
    <t>L08C</t>
  </si>
  <si>
    <t>Mag-tarmoperationer mot fetma K</t>
  </si>
  <si>
    <t>L08E</t>
  </si>
  <si>
    <t>Mag-tarmoperationer mot fetma U</t>
  </si>
  <si>
    <t>L08O</t>
  </si>
  <si>
    <t>Mag-tarmoperation mot fetma O</t>
  </si>
  <si>
    <t>L10N</t>
  </si>
  <si>
    <t>Andra op fetma</t>
  </si>
  <si>
    <t>L10O</t>
  </si>
  <si>
    <t>Andra op fetma O</t>
  </si>
  <si>
    <t>L20C</t>
  </si>
  <si>
    <t>Bisköldkörteloperationer K</t>
  </si>
  <si>
    <t>L20E</t>
  </si>
  <si>
    <t>Bisköldkörteloperationer U</t>
  </si>
  <si>
    <t>L20O</t>
  </si>
  <si>
    <t>Bisköldkörteloperationer O</t>
  </si>
  <si>
    <t>L25C</t>
  </si>
  <si>
    <t>Sköldkörteloperationer K</t>
  </si>
  <si>
    <t>L25E</t>
  </si>
  <si>
    <t>Sköldkörteloperationer U</t>
  </si>
  <si>
    <t>L25O</t>
  </si>
  <si>
    <t>Sköldkörteloperationer O</t>
  </si>
  <si>
    <t>L39C</t>
  </si>
  <si>
    <t>Andra op endokr/metabol sjd K</t>
  </si>
  <si>
    <t>L39E</t>
  </si>
  <si>
    <t>Andra op endokr/metabol sjd U</t>
  </si>
  <si>
    <t>L39O</t>
  </si>
  <si>
    <t>Andra op endokr/metabol sjd O</t>
  </si>
  <si>
    <t>L40A</t>
  </si>
  <si>
    <t>Diabetes &gt;35 M</t>
  </si>
  <si>
    <t>L40C</t>
  </si>
  <si>
    <t>Diabetes &gt;35 K</t>
  </si>
  <si>
    <t>L40E</t>
  </si>
  <si>
    <t>Diabetes &gt;35 U</t>
  </si>
  <si>
    <t>L40O</t>
  </si>
  <si>
    <t>Läk diabetes &gt;35 O</t>
  </si>
  <si>
    <t>L45N</t>
  </si>
  <si>
    <t>Diabetes &lt;36</t>
  </si>
  <si>
    <t>L45O</t>
  </si>
  <si>
    <t>Läk diabetes &lt;36 O</t>
  </si>
  <si>
    <t>L50A</t>
  </si>
  <si>
    <t>Nutritiv/metabol sjd M</t>
  </si>
  <si>
    <t>L50C</t>
  </si>
  <si>
    <t>Nutritiv/metabol sjd K</t>
  </si>
  <si>
    <t>L50E</t>
  </si>
  <si>
    <t>Nutritiv/metabol sjd U</t>
  </si>
  <si>
    <t>L50O</t>
  </si>
  <si>
    <t>Läk nutritiv/metabol sjd O</t>
  </si>
  <si>
    <t>L55N</t>
  </si>
  <si>
    <t>Medfödd metabol sjukdom</t>
  </si>
  <si>
    <t>L55O</t>
  </si>
  <si>
    <t>Läk medfödd metabol sjukdom O</t>
  </si>
  <si>
    <t>L60A</t>
  </si>
  <si>
    <t>Endokrin sjukdom M</t>
  </si>
  <si>
    <t>L60C</t>
  </si>
  <si>
    <t>Endokrin sjukdom K</t>
  </si>
  <si>
    <t>L60E</t>
  </si>
  <si>
    <t>Endokrin sjukdom U</t>
  </si>
  <si>
    <t>L75O</t>
  </si>
  <si>
    <t>Fettsugning O</t>
  </si>
  <si>
    <t>L76O</t>
  </si>
  <si>
    <t>Hormonprofiler O</t>
  </si>
  <si>
    <t>L77O</t>
  </si>
  <si>
    <t>Punktion endokrina organ O</t>
  </si>
  <si>
    <t>L78O</t>
  </si>
  <si>
    <t>Metabola undersökningar O</t>
  </si>
  <si>
    <t>L79O</t>
  </si>
  <si>
    <t>Endokrintest resurskrävande O</t>
  </si>
  <si>
    <t>L80O</t>
  </si>
  <si>
    <t>Endokrintest övriga O</t>
  </si>
  <si>
    <t>L81O</t>
  </si>
  <si>
    <t>Nutritionsåtgärder O</t>
  </si>
  <si>
    <t>L97O</t>
  </si>
  <si>
    <t>Ssk besök endokr/metabol sjd O</t>
  </si>
  <si>
    <t>L99O</t>
  </si>
  <si>
    <t>Läkarbesök endokr/metabol sjd O</t>
  </si>
  <si>
    <t>L99X</t>
  </si>
  <si>
    <t>Team/konf endokr/metabol sjd O</t>
  </si>
  <si>
    <t>L99Z</t>
  </si>
  <si>
    <t>Läk dist endokr/metabol sjd O</t>
  </si>
  <si>
    <t>M01C</t>
  </si>
  <si>
    <t>11</t>
  </si>
  <si>
    <t>Njurtransplantation K</t>
  </si>
  <si>
    <t>M01E</t>
  </si>
  <si>
    <t>Njurtransplantation U</t>
  </si>
  <si>
    <t>M05A</t>
  </si>
  <si>
    <t>Njur/uretär/blåsop tumör sjd M</t>
  </si>
  <si>
    <t>M05C</t>
  </si>
  <si>
    <t>Njur/uretär/blåsop tumör sjd K</t>
  </si>
  <si>
    <t>M05E</t>
  </si>
  <si>
    <t>Njur/uretär/blåsop tumör sjd U</t>
  </si>
  <si>
    <t>M06C</t>
  </si>
  <si>
    <t>Njur/uretär/blåsop ej malign K</t>
  </si>
  <si>
    <t>M06E</t>
  </si>
  <si>
    <t>Njur/uretär/blåsop ej malign U</t>
  </si>
  <si>
    <t>M07O</t>
  </si>
  <si>
    <t>Njur/uretär/blåsop O</t>
  </si>
  <si>
    <t>M08N</t>
  </si>
  <si>
    <t>In/rev/ut artific uretrasfinkter</t>
  </si>
  <si>
    <t>M10C</t>
  </si>
  <si>
    <t>Mindre blåsoperationer K</t>
  </si>
  <si>
    <t>M10E</t>
  </si>
  <si>
    <t>Mindre blåsoperationer U</t>
  </si>
  <si>
    <t>M10O</t>
  </si>
  <si>
    <t>Mindre blåsoperationer O</t>
  </si>
  <si>
    <t>M15C</t>
  </si>
  <si>
    <t>Transuretrala op K</t>
  </si>
  <si>
    <t>M15E</t>
  </si>
  <si>
    <t>Transuretrala op U</t>
  </si>
  <si>
    <t>M15O</t>
  </si>
  <si>
    <t>Transuretrala op O</t>
  </si>
  <si>
    <t>M20N</t>
  </si>
  <si>
    <t>Uretrala op</t>
  </si>
  <si>
    <t>M20O</t>
  </si>
  <si>
    <t>Uretrala op O</t>
  </si>
  <si>
    <t>M23N</t>
  </si>
  <si>
    <t>CVK för hemodialys</t>
  </si>
  <si>
    <t>M24N</t>
  </si>
  <si>
    <t>AV-fistel för hemodialys</t>
  </si>
  <si>
    <t>M25N</t>
  </si>
  <si>
    <t>Inläggning av PD-kateter</t>
  </si>
  <si>
    <t>M26O</t>
  </si>
  <si>
    <t>Accessåtgärd för dialys O</t>
  </si>
  <si>
    <t>M29A</t>
  </si>
  <si>
    <t>Andra op njur- &amp; urinväg M</t>
  </si>
  <si>
    <t>M29C</t>
  </si>
  <si>
    <t>Andra op njur- &amp; urinväg K</t>
  </si>
  <si>
    <t>M29E</t>
  </si>
  <si>
    <t>Andra op njur- &amp; urinväg U</t>
  </si>
  <si>
    <t>M29O</t>
  </si>
  <si>
    <t>Andra op njur- &amp; urinväg O</t>
  </si>
  <si>
    <t>M31A</t>
  </si>
  <si>
    <t>Njursvikt M</t>
  </si>
  <si>
    <t>M31C</t>
  </si>
  <si>
    <t>Njursvikt K</t>
  </si>
  <si>
    <t>M31E</t>
  </si>
  <si>
    <t>Njursvikt U</t>
  </si>
  <si>
    <t>M31O</t>
  </si>
  <si>
    <t>Läk njursvikt O</t>
  </si>
  <si>
    <t>M32N</t>
  </si>
  <si>
    <t>Dialysbehandling</t>
  </si>
  <si>
    <t>M32O</t>
  </si>
  <si>
    <t>Dialysbehandling O</t>
  </si>
  <si>
    <t>M35A</t>
  </si>
  <si>
    <t>Njur- &amp; urinvägstumörer M</t>
  </si>
  <si>
    <t>M35C</t>
  </si>
  <si>
    <t>Njur- &amp; urinvägstumörer K</t>
  </si>
  <si>
    <t>M35E</t>
  </si>
  <si>
    <t>Njur- &amp; urinvägstumörer U</t>
  </si>
  <si>
    <t>M35O</t>
  </si>
  <si>
    <t>Läk njur- &amp; urinvägstumörer O</t>
  </si>
  <si>
    <t>M40A</t>
  </si>
  <si>
    <t>Njur- &amp; urinvägsinf M</t>
  </si>
  <si>
    <t>M40C</t>
  </si>
  <si>
    <t>Njur- &amp; urinvägsinf K</t>
  </si>
  <si>
    <t>M40E</t>
  </si>
  <si>
    <t>Njur- &amp; urinvägsinf U</t>
  </si>
  <si>
    <t>M40O</t>
  </si>
  <si>
    <t>Läk njur- &amp; urinvägsinf O</t>
  </si>
  <si>
    <t>M45C</t>
  </si>
  <si>
    <t>Urinvägssten K &amp; litotripsi</t>
  </si>
  <si>
    <t>M45E</t>
  </si>
  <si>
    <t>Urinvägssten U</t>
  </si>
  <si>
    <t>M45O</t>
  </si>
  <si>
    <t>Läk urinvägssten O</t>
  </si>
  <si>
    <t>M46O</t>
  </si>
  <si>
    <t>Litotripsi O</t>
  </si>
  <si>
    <t>M50C</t>
  </si>
  <si>
    <t>Njur- &amp; urinvägssymtom K</t>
  </si>
  <si>
    <t>M50E</t>
  </si>
  <si>
    <t>Njur- &amp; urinvägssymtom U</t>
  </si>
  <si>
    <t>M50O</t>
  </si>
  <si>
    <t>Läk njur- &amp; urinvägssymtom O</t>
  </si>
  <si>
    <t>M55N</t>
  </si>
  <si>
    <t>Uretrastriktur</t>
  </si>
  <si>
    <t>M55O</t>
  </si>
  <si>
    <t>Läk uretrastriktur O</t>
  </si>
  <si>
    <t>M68A</t>
  </si>
  <si>
    <t>Andra njur-/urinvägssjd &gt;17 M</t>
  </si>
  <si>
    <t>M68C</t>
  </si>
  <si>
    <t>Andra njur-/urinvägssjd &gt;17 K</t>
  </si>
  <si>
    <t>M68E</t>
  </si>
  <si>
    <t>Andra njur-/urinvägssjd &gt;17 U</t>
  </si>
  <si>
    <t>M69N</t>
  </si>
  <si>
    <t>Andra njur-/urinvägssjd &lt;18</t>
  </si>
  <si>
    <t>M70O</t>
  </si>
  <si>
    <t>Terapeut endoskopi urinvägar O</t>
  </si>
  <si>
    <t>M71O</t>
  </si>
  <si>
    <t>Endoskopi övre urinvägar O</t>
  </si>
  <si>
    <t>M72O</t>
  </si>
  <si>
    <t>Endoskopi nedre urinvägar O</t>
  </si>
  <si>
    <t>M75O</t>
  </si>
  <si>
    <t>Punktion njure/retroperitoneum O</t>
  </si>
  <si>
    <t>M76O</t>
  </si>
  <si>
    <t>Funktionstest njure/urinvägar O</t>
  </si>
  <si>
    <t>M77O</t>
  </si>
  <si>
    <t>Urogenitala åtgärder större O</t>
  </si>
  <si>
    <t>M78O</t>
  </si>
  <si>
    <t>Urogenitala åtgärder övriga O</t>
  </si>
  <si>
    <t>M89O</t>
  </si>
  <si>
    <t>Läkemed intravas sjd njur/urin O</t>
  </si>
  <si>
    <t>M97O</t>
  </si>
  <si>
    <t>Ssk besök sjd njure/urinvägar O</t>
  </si>
  <si>
    <t>M99O</t>
  </si>
  <si>
    <t>Läkarbesök sjd njure/urinvägar O</t>
  </si>
  <si>
    <t>M99X</t>
  </si>
  <si>
    <t>Team/konf sjd njure/urinvägar O</t>
  </si>
  <si>
    <t>M99Z</t>
  </si>
  <si>
    <t>Läk dist sjd njure/urinvägar O</t>
  </si>
  <si>
    <t>N01N</t>
  </si>
  <si>
    <t>12</t>
  </si>
  <si>
    <t>Stor bäckenop pung/prost/penis</t>
  </si>
  <si>
    <t>N01O</t>
  </si>
  <si>
    <t>Stor bäckenop pung/prost/penis O</t>
  </si>
  <si>
    <t>N05N</t>
  </si>
  <si>
    <t>TUR-P</t>
  </si>
  <si>
    <t>N05O</t>
  </si>
  <si>
    <t>TUR-P O</t>
  </si>
  <si>
    <t>N10C</t>
  </si>
  <si>
    <t>Testikelop tumör K</t>
  </si>
  <si>
    <t>N10E</t>
  </si>
  <si>
    <t>Testikelop tumör U</t>
  </si>
  <si>
    <t>N11C</t>
  </si>
  <si>
    <t>Testikelop benign sjd K</t>
  </si>
  <si>
    <t>N11E</t>
  </si>
  <si>
    <t>Testikelop benign sjd U</t>
  </si>
  <si>
    <t>N12O</t>
  </si>
  <si>
    <t>Testikelop O</t>
  </si>
  <si>
    <t>N15N</t>
  </si>
  <si>
    <t>Penisoperationer</t>
  </si>
  <si>
    <t>N15O</t>
  </si>
  <si>
    <t>Penisoperationer O</t>
  </si>
  <si>
    <t>N20N</t>
  </si>
  <si>
    <t>Omskärelse</t>
  </si>
  <si>
    <t>N20O</t>
  </si>
  <si>
    <t>Omskärelse O</t>
  </si>
  <si>
    <t>N21N</t>
  </si>
  <si>
    <t>Resektion/ligatur sädesledare</t>
  </si>
  <si>
    <t>N21O</t>
  </si>
  <si>
    <t>Resektion/ligatur sädesledare O</t>
  </si>
  <si>
    <t>N30C</t>
  </si>
  <si>
    <t>Andra op tumör prostata/pung K</t>
  </si>
  <si>
    <t>N30E</t>
  </si>
  <si>
    <t>Andra op tumör prostata/pung U</t>
  </si>
  <si>
    <t>N31N</t>
  </si>
  <si>
    <t>Andra op prostata/pung</t>
  </si>
  <si>
    <t>N32O</t>
  </si>
  <si>
    <t>Andra op prostata/pung O</t>
  </si>
  <si>
    <t>N40C</t>
  </si>
  <si>
    <t>Tumör prostata/pung K</t>
  </si>
  <si>
    <t>N40E</t>
  </si>
  <si>
    <t>Tumör prostata/pung U</t>
  </si>
  <si>
    <t>N40O</t>
  </si>
  <si>
    <t>Läk tumör prostata/pung O</t>
  </si>
  <si>
    <t>N45N</t>
  </si>
  <si>
    <t>Benign prostatahypertrofi</t>
  </si>
  <si>
    <t>N45O</t>
  </si>
  <si>
    <t>Läk benign prostatahypertrofi O</t>
  </si>
  <si>
    <t>N50C</t>
  </si>
  <si>
    <t>Infl/infek pung/ penis K</t>
  </si>
  <si>
    <t>N50E</t>
  </si>
  <si>
    <t>Infl/infek pung/ penis U</t>
  </si>
  <si>
    <t>N50O</t>
  </si>
  <si>
    <t>Läk infl/infek pung/penis O</t>
  </si>
  <si>
    <t>N59N</t>
  </si>
  <si>
    <t>Andra sjd pung/penis etc</t>
  </si>
  <si>
    <t>N75O</t>
  </si>
  <si>
    <t>Biopsi prost/penis besök O</t>
  </si>
  <si>
    <t>N89O</t>
  </si>
  <si>
    <t>Lm intrav sjd prost/pung/penis O</t>
  </si>
  <si>
    <t>N97O</t>
  </si>
  <si>
    <t>Ssk besök prost/pung/penis O</t>
  </si>
  <si>
    <t>N99P</t>
  </si>
  <si>
    <t>Läk sjd prost/pung/penis K O</t>
  </si>
  <si>
    <t>N99Q</t>
  </si>
  <si>
    <t>Läk sjd prost/pung/penis U O</t>
  </si>
  <si>
    <t>N99X</t>
  </si>
  <si>
    <t>Team/konf sjd prost/pung/penis O</t>
  </si>
  <si>
    <t>N99Z</t>
  </si>
  <si>
    <t>Läk dist sjd prost/pung/penis O</t>
  </si>
  <si>
    <t>O01N</t>
  </si>
  <si>
    <t>13</t>
  </si>
  <si>
    <t>Hysterekt vulvekt bäckenutrymn</t>
  </si>
  <si>
    <t>O01O</t>
  </si>
  <si>
    <t>Hysterekt vulvekt bäckenutrymn O</t>
  </si>
  <si>
    <t>O02A</t>
  </si>
  <si>
    <t>Op uter/adn tumör sjd ej ovar M</t>
  </si>
  <si>
    <t>O02C</t>
  </si>
  <si>
    <t>Op uter/adn tumör sjd ej ovar K</t>
  </si>
  <si>
    <t>O02E</t>
  </si>
  <si>
    <t>Op uter/adn tumör sjd ej ovar U</t>
  </si>
  <si>
    <t>O02O</t>
  </si>
  <si>
    <t>Op uter/adn tumör sjd ej ovar O</t>
  </si>
  <si>
    <t>O05N</t>
  </si>
  <si>
    <t>Rekonstr op prolaps vagina</t>
  </si>
  <si>
    <t>O05O</t>
  </si>
  <si>
    <t>Rekonstr op prolaps vagina O</t>
  </si>
  <si>
    <t>O10A</t>
  </si>
  <si>
    <t>Op uter/adn vid tumör M</t>
  </si>
  <si>
    <t>O10C</t>
  </si>
  <si>
    <t>Op uter/adn vid tumör K</t>
  </si>
  <si>
    <t>O10E</t>
  </si>
  <si>
    <t>Op uter/adn vid tumör U</t>
  </si>
  <si>
    <t>O10O</t>
  </si>
  <si>
    <t>Op uter/adn vid tumör O</t>
  </si>
  <si>
    <t>O15C</t>
  </si>
  <si>
    <t>Op uter/adn vid benign sjd K</t>
  </si>
  <si>
    <t>O15E</t>
  </si>
  <si>
    <t>Op uter/adn vid benign sjd U</t>
  </si>
  <si>
    <t>O16O</t>
  </si>
  <si>
    <t>Stor uter/adn vid benign sjd O</t>
  </si>
  <si>
    <t>O17O</t>
  </si>
  <si>
    <t>Övriga uter/adn vid benign sjd O</t>
  </si>
  <si>
    <t>O18O</t>
  </si>
  <si>
    <t>Åtg in vitro fertilisering O</t>
  </si>
  <si>
    <t>O20C</t>
  </si>
  <si>
    <t>Op cervix vagina vulva K</t>
  </si>
  <si>
    <t>O20E</t>
  </si>
  <si>
    <t>Op cervix vagina vulva U</t>
  </si>
  <si>
    <t>O20O</t>
  </si>
  <si>
    <t>Op cervix vagina vulva O</t>
  </si>
  <si>
    <t>O25N</t>
  </si>
  <si>
    <t>Gyn lapskopi öppen steriliser</t>
  </si>
  <si>
    <t>O25O</t>
  </si>
  <si>
    <t>Gyn lapskopi el öppen steril O</t>
  </si>
  <si>
    <t>O27N</t>
  </si>
  <si>
    <t>Lapar/endosk op tubor sterilis</t>
  </si>
  <si>
    <t>O27O</t>
  </si>
  <si>
    <t>Lapar/endosk op tubor sterilis O</t>
  </si>
  <si>
    <t>O28C</t>
  </si>
  <si>
    <t>Skrapning/konisering tumör K</t>
  </si>
  <si>
    <t>O28E</t>
  </si>
  <si>
    <t>Skrapning/konisering tumör U</t>
  </si>
  <si>
    <t>O29N</t>
  </si>
  <si>
    <t>Skrapning/konis benign sjd</t>
  </si>
  <si>
    <t>O30O</t>
  </si>
  <si>
    <t>Skrapning/konisering O</t>
  </si>
  <si>
    <t>O39C</t>
  </si>
  <si>
    <t>Andra op gyn K</t>
  </si>
  <si>
    <t>O39E</t>
  </si>
  <si>
    <t>Andra op gyn U</t>
  </si>
  <si>
    <t>O39O</t>
  </si>
  <si>
    <t>Andra op gyn O</t>
  </si>
  <si>
    <t>O40A</t>
  </si>
  <si>
    <t>Tumör adnexa-vulva M</t>
  </si>
  <si>
    <t>O40C</t>
  </si>
  <si>
    <t>Tumör adnexa-vulva K</t>
  </si>
  <si>
    <t>O40E</t>
  </si>
  <si>
    <t>Tumör adnexa-vulva U</t>
  </si>
  <si>
    <t>O40P</t>
  </si>
  <si>
    <t>Läk tumör adnexa-vulva K O</t>
  </si>
  <si>
    <t>O40Q</t>
  </si>
  <si>
    <t>Läk tumör adnexa-vulva U O</t>
  </si>
  <si>
    <t>O45C</t>
  </si>
  <si>
    <t>Infektion adnexa-vulva K</t>
  </si>
  <si>
    <t>O45E</t>
  </si>
  <si>
    <t>Infektion adnexa-vulva U</t>
  </si>
  <si>
    <t>O45O</t>
  </si>
  <si>
    <t>Läk infektion adnexa-vulva O</t>
  </si>
  <si>
    <t>O50C</t>
  </si>
  <si>
    <t>Problem adnexa-vulva K</t>
  </si>
  <si>
    <t>O50E</t>
  </si>
  <si>
    <t>Problem adnexa-vulva U</t>
  </si>
  <si>
    <t>O70O</t>
  </si>
  <si>
    <t>Kolpo-, hystero-, falloposkopi O</t>
  </si>
  <si>
    <t>O75O</t>
  </si>
  <si>
    <t>Reproduktionsmed åtgärd O</t>
  </si>
  <si>
    <t>O76O</t>
  </si>
  <si>
    <t>Insemination O</t>
  </si>
  <si>
    <t>O77O</t>
  </si>
  <si>
    <t>Gynbiopsier O</t>
  </si>
  <si>
    <t>O78O</t>
  </si>
  <si>
    <t>Gynekologiska övriga åtgärder O</t>
  </si>
  <si>
    <t>O89O</t>
  </si>
  <si>
    <t>Lm intrav sjd adnexa-vulva O</t>
  </si>
  <si>
    <t>O97O</t>
  </si>
  <si>
    <t>Ssk besök adnexa-vulva O</t>
  </si>
  <si>
    <t>O99P</t>
  </si>
  <si>
    <t>Läk adnexa-vulva K O</t>
  </si>
  <si>
    <t>O99Q</t>
  </si>
  <si>
    <t>Läk adnexa-vulva U O</t>
  </si>
  <si>
    <t>O99X</t>
  </si>
  <si>
    <t>Team/konf sjd adnexa-vulva O</t>
  </si>
  <si>
    <t>O99Z</t>
  </si>
  <si>
    <t>Läk dist sjd adnexa-vulva O</t>
  </si>
  <si>
    <t>P01A</t>
  </si>
  <si>
    <t>14</t>
  </si>
  <si>
    <t>Kejsarsnitt M</t>
  </si>
  <si>
    <t>P01C</t>
  </si>
  <si>
    <t>Kejsarsnitt K</t>
  </si>
  <si>
    <t>P01E</t>
  </si>
  <si>
    <t>Kejsarsnitt U</t>
  </si>
  <si>
    <t>P01O</t>
  </si>
  <si>
    <t>Kejsarsnitt O</t>
  </si>
  <si>
    <t>P05A</t>
  </si>
  <si>
    <t>Vaginal förlossning M</t>
  </si>
  <si>
    <t>P05C</t>
  </si>
  <si>
    <t>Vaginal förlossning K</t>
  </si>
  <si>
    <t>P05E</t>
  </si>
  <si>
    <t>Vaginal förlossning U</t>
  </si>
  <si>
    <t>P05O</t>
  </si>
  <si>
    <t>Vaginal förlossning O</t>
  </si>
  <si>
    <t>P06N</t>
  </si>
  <si>
    <t>Vaginal förlossn m steril/evak</t>
  </si>
  <si>
    <t>P10N</t>
  </si>
  <si>
    <t>Op extrauterin graviditet</t>
  </si>
  <si>
    <t>P11N</t>
  </si>
  <si>
    <t>Obst probl m annan op el åtg</t>
  </si>
  <si>
    <t>P11O</t>
  </si>
  <si>
    <t>Obst probl m annan op el åtg O</t>
  </si>
  <si>
    <t>P15C</t>
  </si>
  <si>
    <t>Sjd puerperiet utan op K</t>
  </si>
  <si>
    <t>P15E</t>
  </si>
  <si>
    <t>Sjd puerperiet utan op U</t>
  </si>
  <si>
    <t>P15O</t>
  </si>
  <si>
    <t>Läk sjd puerperiet utan op O</t>
  </si>
  <si>
    <t>P19C</t>
  </si>
  <si>
    <t>Hotande abort K</t>
  </si>
  <si>
    <t>P19E</t>
  </si>
  <si>
    <t>Hotande abort U</t>
  </si>
  <si>
    <t>P19O</t>
  </si>
  <si>
    <t>Läk hotande abort O</t>
  </si>
  <si>
    <t>P20C</t>
  </si>
  <si>
    <t>Extrauterin graviditet K</t>
  </si>
  <si>
    <t>P20E</t>
  </si>
  <si>
    <t>Extrauterin graviditet U</t>
  </si>
  <si>
    <t>P20O</t>
  </si>
  <si>
    <t>Extrauterin graviditet O</t>
  </si>
  <si>
    <t>P21C</t>
  </si>
  <si>
    <t>Abort med evak el hysterotomi K</t>
  </si>
  <si>
    <t>P21E</t>
  </si>
  <si>
    <t>Abort med evak el hysterotomi U</t>
  </si>
  <si>
    <t>P22O</t>
  </si>
  <si>
    <t>Kirurgi vid abort, förlossning O</t>
  </si>
  <si>
    <t>P23O</t>
  </si>
  <si>
    <t>Farmakologisk el spontan abort O</t>
  </si>
  <si>
    <t>P30N</t>
  </si>
  <si>
    <t>Avstannat värkarbete</t>
  </si>
  <si>
    <t>P30O</t>
  </si>
  <si>
    <t>Läk avstannat värkarbete O</t>
  </si>
  <si>
    <t>P40N</t>
  </si>
  <si>
    <t>Kompl antepartumdiagnoser</t>
  </si>
  <si>
    <t>P40O</t>
  </si>
  <si>
    <t>Läk kompl antepartumdiagnoser O</t>
  </si>
  <si>
    <t>P49C</t>
  </si>
  <si>
    <t>Andra sjd gravid u medic kompl K</t>
  </si>
  <si>
    <t>P49E</t>
  </si>
  <si>
    <t>Andra sjd gravid u medic kompl U</t>
  </si>
  <si>
    <t>P75O</t>
  </si>
  <si>
    <t>Fosterdiagnostik O</t>
  </si>
  <si>
    <t>P76O</t>
  </si>
  <si>
    <t>Obstetriskt ultraljud O</t>
  </si>
  <si>
    <t>P97O</t>
  </si>
  <si>
    <t>Ssk besök gravid/förlossning O</t>
  </si>
  <si>
    <t>P99O</t>
  </si>
  <si>
    <t>Läkarbesök gravid/förlossning O</t>
  </si>
  <si>
    <t>P99X</t>
  </si>
  <si>
    <t>Team/konf gravid/förlossning O</t>
  </si>
  <si>
    <t>P99Z</t>
  </si>
  <si>
    <t>Läk dist gravid/förlossning O</t>
  </si>
  <si>
    <t>Q05N</t>
  </si>
  <si>
    <t>15</t>
  </si>
  <si>
    <t>Nyfödd död 2d el annan enh 5d</t>
  </si>
  <si>
    <t>Q10N</t>
  </si>
  <si>
    <t>Eftervård vid födselvikt &gt; 999g</t>
  </si>
  <si>
    <t>Q12N</t>
  </si>
  <si>
    <t>Eftervård vid födselvikt &lt; 1000g</t>
  </si>
  <si>
    <t>Q15N</t>
  </si>
  <si>
    <t>Nyfödd under 1000g</t>
  </si>
  <si>
    <t>Q20N</t>
  </si>
  <si>
    <t>Nyfödd 1000-1499g</t>
  </si>
  <si>
    <t>Q25N</t>
  </si>
  <si>
    <t>Nyfödd 1500-2499g multiprobl</t>
  </si>
  <si>
    <t>Q30N</t>
  </si>
  <si>
    <t>Nyfödd 1500-2499g u multiprobl</t>
  </si>
  <si>
    <t>Q35N</t>
  </si>
  <si>
    <t>Nyfödd med RDS, prematur</t>
  </si>
  <si>
    <t>Q40N</t>
  </si>
  <si>
    <t>Nyfödd &gt;1499g med stor op</t>
  </si>
  <si>
    <t>Q45N</t>
  </si>
  <si>
    <t>Nyfödd &gt;2499g med multiprobl</t>
  </si>
  <si>
    <t>Q50N</t>
  </si>
  <si>
    <t>Nyfödd med RDS, ej prematur</t>
  </si>
  <si>
    <t>Q55N</t>
  </si>
  <si>
    <t>Nyfödd &gt;2499g med annat probl</t>
  </si>
  <si>
    <t>Q60N</t>
  </si>
  <si>
    <t>Nyfödd utan allvarliga problem</t>
  </si>
  <si>
    <t>Q97O</t>
  </si>
  <si>
    <t>Ssk besök sjd hos nyfödda O</t>
  </si>
  <si>
    <t>Q99O</t>
  </si>
  <si>
    <t>Läkarbesök sjd hos nyfödda O</t>
  </si>
  <si>
    <t>Q99X</t>
  </si>
  <si>
    <t>Team/konf sjd hos nyfödda O</t>
  </si>
  <si>
    <t>Q99Z</t>
  </si>
  <si>
    <t>Läk dist sjd hos nyfödda O</t>
  </si>
  <si>
    <t>R01N</t>
  </si>
  <si>
    <t>16</t>
  </si>
  <si>
    <t>Mjältextirpation</t>
  </si>
  <si>
    <t>R05N</t>
  </si>
  <si>
    <t>Andra åtg blodbildande organ</t>
  </si>
  <si>
    <t>R05O</t>
  </si>
  <si>
    <t>Andra op blodbildande organ O</t>
  </si>
  <si>
    <t>R06A</t>
  </si>
  <si>
    <t>Sjd i röda blodkropp &gt;17 M</t>
  </si>
  <si>
    <t>R06C</t>
  </si>
  <si>
    <t>Sjd i röda blodkropp &gt;17 K</t>
  </si>
  <si>
    <t>R06E</t>
  </si>
  <si>
    <t>Sjd i röda blodkropp &gt;17 U</t>
  </si>
  <si>
    <t>R06O</t>
  </si>
  <si>
    <t>Läk sjd i röda blodkropp &gt;17 O</t>
  </si>
  <si>
    <t>R07N</t>
  </si>
  <si>
    <t>Sjd i röda blodkropp &lt;18</t>
  </si>
  <si>
    <t>R07O</t>
  </si>
  <si>
    <t>Läk sjd i röda blodkropp &lt;18 O</t>
  </si>
  <si>
    <t>R08C</t>
  </si>
  <si>
    <t>Koagulationsstörningar K</t>
  </si>
  <si>
    <t>R08E</t>
  </si>
  <si>
    <t>Koagulationsstörningar U</t>
  </si>
  <si>
    <t>R08O</t>
  </si>
  <si>
    <t>Läk koagulationsstörningar O</t>
  </si>
  <si>
    <t>R09A</t>
  </si>
  <si>
    <t>Sjd i RES &amp; immunologisk sjd M</t>
  </si>
  <si>
    <t>R09C</t>
  </si>
  <si>
    <t>Sjd i RES &amp; immunologisk sjd K</t>
  </si>
  <si>
    <t>R09E</t>
  </si>
  <si>
    <t>Sjd i RES &amp; immunologisk sjd U</t>
  </si>
  <si>
    <t>R20N</t>
  </si>
  <si>
    <t>17</t>
  </si>
  <si>
    <t>Allogen stamcellstranspl &gt;17</t>
  </si>
  <si>
    <t>R21N</t>
  </si>
  <si>
    <t>Allogen stamcellstranspl &lt;18</t>
  </si>
  <si>
    <t>R22O</t>
  </si>
  <si>
    <t>Allogen stamcellstranspl O</t>
  </si>
  <si>
    <t>R23C</t>
  </si>
  <si>
    <t>Annan stamcellstranspl K</t>
  </si>
  <si>
    <t>R23E</t>
  </si>
  <si>
    <t>Annan stamcellstranspl U</t>
  </si>
  <si>
    <t>R23O</t>
  </si>
  <si>
    <t>Annan stamcellstranspl O</t>
  </si>
  <si>
    <t>R26C</t>
  </si>
  <si>
    <t>Lymfom/leukemi med stor op K</t>
  </si>
  <si>
    <t>R26E</t>
  </si>
  <si>
    <t>Lymfom/leukemi med stor op U</t>
  </si>
  <si>
    <t>R27C</t>
  </si>
  <si>
    <t>Lymfom/leukemi med andra op K</t>
  </si>
  <si>
    <t>R27E</t>
  </si>
  <si>
    <t>Lymfom/leukemi med andra op U</t>
  </si>
  <si>
    <t>R28O</t>
  </si>
  <si>
    <t>Lymfom/leukemi med op el åtg O</t>
  </si>
  <si>
    <t>R29A</t>
  </si>
  <si>
    <t>Lymfom &amp; leukemi M</t>
  </si>
  <si>
    <t>R29C</t>
  </si>
  <si>
    <t>Lymfom &amp; leukemi K</t>
  </si>
  <si>
    <t>R29E</t>
  </si>
  <si>
    <t>Lymfom &amp; leukemi U</t>
  </si>
  <si>
    <t>R29O</t>
  </si>
  <si>
    <t>Läk lymfom &amp; leukemi O</t>
  </si>
  <si>
    <t>R30A</t>
  </si>
  <si>
    <t>Akut leukemi u stor op &gt;17 M</t>
  </si>
  <si>
    <t>R30C</t>
  </si>
  <si>
    <t>Akut leukemi u stor op &gt;17 K</t>
  </si>
  <si>
    <t>R30E</t>
  </si>
  <si>
    <t>Akut leukemi u stor op &gt;17 U</t>
  </si>
  <si>
    <t>R30O</t>
  </si>
  <si>
    <t>Läk akut leukemi u stor op &gt;17 O</t>
  </si>
  <si>
    <t>R31C</t>
  </si>
  <si>
    <t>Akut leukemi u stor op &lt;18 K</t>
  </si>
  <si>
    <t>R31E</t>
  </si>
  <si>
    <t>Akut leukemi u stor op &lt;18 U</t>
  </si>
  <si>
    <t>R31O</t>
  </si>
  <si>
    <t>Läk akut leukemi u stor op &lt;18 O</t>
  </si>
  <si>
    <t>R35N</t>
  </si>
  <si>
    <t>Mprf sjd ospec tum m stor op</t>
  </si>
  <si>
    <t>R35O</t>
  </si>
  <si>
    <t>Mprf sjd ospec tum m stor op O</t>
  </si>
  <si>
    <t>R36C</t>
  </si>
  <si>
    <t>Mprf sjd ospec tum m andra op K</t>
  </si>
  <si>
    <t>R36E</t>
  </si>
  <si>
    <t>Mprf sjd ospec tum m andra op U</t>
  </si>
  <si>
    <t>R36O</t>
  </si>
  <si>
    <t>Mprf sjd ospec tum m andra åtg O</t>
  </si>
  <si>
    <t>R40C</t>
  </si>
  <si>
    <t>Strålbehandling K</t>
  </si>
  <si>
    <t>R40E</t>
  </si>
  <si>
    <t>Strålbehandling U</t>
  </si>
  <si>
    <t>R50N</t>
  </si>
  <si>
    <t>Kemoterapi akut leukemi bidiag</t>
  </si>
  <si>
    <t>R50O</t>
  </si>
  <si>
    <t>Kemoterapi akut leukemi bidiag O</t>
  </si>
  <si>
    <t>R51N</t>
  </si>
  <si>
    <t>Kemoterapi ej akut leukemi</t>
  </si>
  <si>
    <t>R51O</t>
  </si>
  <si>
    <t>Kemoterapi ej akut leukemi O</t>
  </si>
  <si>
    <t>R60N</t>
  </si>
  <si>
    <t>History of malignancy</t>
  </si>
  <si>
    <t>R60O</t>
  </si>
  <si>
    <t>Läk malignitetsutredning O</t>
  </si>
  <si>
    <t>R65A</t>
  </si>
  <si>
    <t>Mprf sjd/ospec tumörer M</t>
  </si>
  <si>
    <t>R65C</t>
  </si>
  <si>
    <t>Mprf sjd/ospec tumörer K</t>
  </si>
  <si>
    <t>R65E</t>
  </si>
  <si>
    <t>Mprf sjd/ospec tumörer U</t>
  </si>
  <si>
    <t>R78O</t>
  </si>
  <si>
    <t>Transfusion erytrocyt/helblod O</t>
  </si>
  <si>
    <t>R79O</t>
  </si>
  <si>
    <t>Annan transfusion &amp; koagtest O</t>
  </si>
  <si>
    <t>R85O</t>
  </si>
  <si>
    <t>Aferes o blodcellsep stor O</t>
  </si>
  <si>
    <t>R86O</t>
  </si>
  <si>
    <t>Aferes o blodcellsep övrig O</t>
  </si>
  <si>
    <t>R89O</t>
  </si>
  <si>
    <t>Läkemed intravas blodsjukdom O</t>
  </si>
  <si>
    <t>R91O</t>
  </si>
  <si>
    <t>Läkemed intravas myeloprol sjd O</t>
  </si>
  <si>
    <t>R96O</t>
  </si>
  <si>
    <t>Ssk besök blodsjukdom O</t>
  </si>
  <si>
    <t>R97O</t>
  </si>
  <si>
    <t>Ssk besök ospec tumör blodcanc O</t>
  </si>
  <si>
    <t>R98O</t>
  </si>
  <si>
    <t>Läkarbesök blodsjukdom O</t>
  </si>
  <si>
    <t>R98X</t>
  </si>
  <si>
    <t>Team/konf blodsjukdom O</t>
  </si>
  <si>
    <t>R98Z</t>
  </si>
  <si>
    <t>Läk dist blodsjukdom O</t>
  </si>
  <si>
    <t>R99O</t>
  </si>
  <si>
    <t>Läk bes ospec tumör blodcancer O</t>
  </si>
  <si>
    <t>R99X</t>
  </si>
  <si>
    <t>Team/konf ospec tumör blodcanc O</t>
  </si>
  <si>
    <t>R99Z</t>
  </si>
  <si>
    <t>Läk dist ospec tumör blodcanc O</t>
  </si>
  <si>
    <t>S01A</t>
  </si>
  <si>
    <t>18</t>
  </si>
  <si>
    <t>Op/åtg vid infektionssjd M</t>
  </si>
  <si>
    <t>S01C</t>
  </si>
  <si>
    <t>Op/åtg vid infektionssjd K</t>
  </si>
  <si>
    <t>S01E</t>
  </si>
  <si>
    <t>Op/åtg vid infektionssjd U</t>
  </si>
  <si>
    <t>S01O</t>
  </si>
  <si>
    <t>Op/åtg vid infektionssjd O</t>
  </si>
  <si>
    <t>S05N</t>
  </si>
  <si>
    <t>HIV m allvarlig relaterad sjd</t>
  </si>
  <si>
    <t>S06N</t>
  </si>
  <si>
    <t>HIV u allv relaterad sjd</t>
  </si>
  <si>
    <t>S06O</t>
  </si>
  <si>
    <t>Läk HIV u allv relaterad sjd O</t>
  </si>
  <si>
    <t>S10A</t>
  </si>
  <si>
    <t>Sepsis &gt;17 M</t>
  </si>
  <si>
    <t>S10C</t>
  </si>
  <si>
    <t>Sepsis &gt;17 K</t>
  </si>
  <si>
    <t>S10E</t>
  </si>
  <si>
    <t>Sepsis &gt;17 U</t>
  </si>
  <si>
    <t>S11N</t>
  </si>
  <si>
    <t>Sepsis &lt;18</t>
  </si>
  <si>
    <t>S12O</t>
  </si>
  <si>
    <t>Läk sepsis O</t>
  </si>
  <si>
    <t>S20A</t>
  </si>
  <si>
    <t>Postop/posttraum infektion M</t>
  </si>
  <si>
    <t>S20C</t>
  </si>
  <si>
    <t>Postop/posttraum infektion K</t>
  </si>
  <si>
    <t>S20E</t>
  </si>
  <si>
    <t>Postop/posttraum infektion U</t>
  </si>
  <si>
    <t>S20O</t>
  </si>
  <si>
    <t>Läk postop/posttraum infektion O</t>
  </si>
  <si>
    <t>S30A</t>
  </si>
  <si>
    <t>Feber av okänd orsak M</t>
  </si>
  <si>
    <t>S30C</t>
  </si>
  <si>
    <t>Feber av okänd orsak K</t>
  </si>
  <si>
    <t>S30E</t>
  </si>
  <si>
    <t>Feber av okänd orsak U</t>
  </si>
  <si>
    <t>S30O</t>
  </si>
  <si>
    <t>Läk feber av okänd orsak O</t>
  </si>
  <si>
    <t>S40A</t>
  </si>
  <si>
    <t>Virusinfektion M</t>
  </si>
  <si>
    <t>S40C</t>
  </si>
  <si>
    <t>Virusinfektion K</t>
  </si>
  <si>
    <t>S40E</t>
  </si>
  <si>
    <t>Virusinfektion U</t>
  </si>
  <si>
    <t>S40O</t>
  </si>
  <si>
    <t>Läk virusinfektion O</t>
  </si>
  <si>
    <t>S59A</t>
  </si>
  <si>
    <t>Andra infektions- &amp; parasitsjd M</t>
  </si>
  <si>
    <t>S59C</t>
  </si>
  <si>
    <t>Andra infektions- &amp; parasitsjd K</t>
  </si>
  <si>
    <t>S59E</t>
  </si>
  <si>
    <t>Andra infektions- &amp; parasitsjd U</t>
  </si>
  <si>
    <t>S97O</t>
  </si>
  <si>
    <t>Ssk besök infektion O</t>
  </si>
  <si>
    <t>S99O</t>
  </si>
  <si>
    <t>Läkarbesök infektion O</t>
  </si>
  <si>
    <t>S99X</t>
  </si>
  <si>
    <t>Team/konf infektion O</t>
  </si>
  <si>
    <t>S99Z</t>
  </si>
  <si>
    <t>Läk dist infektion O</t>
  </si>
  <si>
    <t>T01N</t>
  </si>
  <si>
    <t>19</t>
  </si>
  <si>
    <t>Op vid psyk besvär</t>
  </si>
  <si>
    <t>T01O</t>
  </si>
  <si>
    <t>Op/åtg psyk besvär O</t>
  </si>
  <si>
    <t>T10C</t>
  </si>
  <si>
    <t>Bipolära syndrom &lt;60 K</t>
  </si>
  <si>
    <t>T10E</t>
  </si>
  <si>
    <t>Bipolära syndrom &lt;60 U</t>
  </si>
  <si>
    <t>T10P</t>
  </si>
  <si>
    <t>Bes bipolära syndrom &lt;60 K O</t>
  </si>
  <si>
    <t>T10Q</t>
  </si>
  <si>
    <t>Bes bipolära syndrom &lt;60 U O</t>
  </si>
  <si>
    <t>T11C</t>
  </si>
  <si>
    <t>Bipolära syndrom &gt;59 K</t>
  </si>
  <si>
    <t>T11E</t>
  </si>
  <si>
    <t>Bipolära syndrom &gt;59 U</t>
  </si>
  <si>
    <t>T11P</t>
  </si>
  <si>
    <t>Bes bipolära syndrom &gt;59 K O</t>
  </si>
  <si>
    <t>T11Q</t>
  </si>
  <si>
    <t>Bes bipolära syndrom &gt;59 U O</t>
  </si>
  <si>
    <t>T12C</t>
  </si>
  <si>
    <t>Förstämningssyndrom  &lt; 60 K</t>
  </si>
  <si>
    <t>T12E</t>
  </si>
  <si>
    <t>Förstämningssyndrom  &lt; 60 U</t>
  </si>
  <si>
    <t>T12P</t>
  </si>
  <si>
    <t>Bes förstämningssyndr  &lt; 60 K O</t>
  </si>
  <si>
    <t>T12Q</t>
  </si>
  <si>
    <t>Bes förstämningssyndr  &lt; 60 U O</t>
  </si>
  <si>
    <t>T13A</t>
  </si>
  <si>
    <t>Förstämningssyndrom, &gt; 59 M</t>
  </si>
  <si>
    <t>T13C</t>
  </si>
  <si>
    <t>Förstämningssyndrom, &gt; 59 K</t>
  </si>
  <si>
    <t>T13E</t>
  </si>
  <si>
    <t>Förstämningssyndrom, &gt; 59 U</t>
  </si>
  <si>
    <t>T13P</t>
  </si>
  <si>
    <t>Bes förstämningssyndr, &gt; 59 K O</t>
  </si>
  <si>
    <t>T13Q</t>
  </si>
  <si>
    <t>Bes förstämningssyndr &gt; 59 U O</t>
  </si>
  <si>
    <t>T15C</t>
  </si>
  <si>
    <t>Ångestsyndrom K</t>
  </si>
  <si>
    <t>T15E</t>
  </si>
  <si>
    <t>Ångestsyndrom U</t>
  </si>
  <si>
    <t>T15P</t>
  </si>
  <si>
    <t>Bes ångestsyndrom K O</t>
  </si>
  <si>
    <t>T15Q</t>
  </si>
  <si>
    <t>Bes ångestsyndrom U O</t>
  </si>
  <si>
    <t>T16C</t>
  </si>
  <si>
    <t>Maladaptiv stressr ej akut K</t>
  </si>
  <si>
    <t>T16E</t>
  </si>
  <si>
    <t>Maladaptiv stressr ej akut U</t>
  </si>
  <si>
    <t>T16P</t>
  </si>
  <si>
    <t>Bes maladapt stress ej akut K O</t>
  </si>
  <si>
    <t>T16Q</t>
  </si>
  <si>
    <t>Bes maladapt stress ej akut U O</t>
  </si>
  <si>
    <t>T17C</t>
  </si>
  <si>
    <t>Maladaptiv stressr akut K</t>
  </si>
  <si>
    <t>T17E</t>
  </si>
  <si>
    <t>Maladaptiv stressr akut U</t>
  </si>
  <si>
    <t>T17P</t>
  </si>
  <si>
    <t>Bes maladaptiv stressr akut K O</t>
  </si>
  <si>
    <t>T17Q</t>
  </si>
  <si>
    <t>Bes maladaptiv stressr akut U O</t>
  </si>
  <si>
    <t>T18C</t>
  </si>
  <si>
    <t>Somatoform/dissociativ syndr K</t>
  </si>
  <si>
    <t>T18E</t>
  </si>
  <si>
    <t>Somatoform/dissociativ syndr U</t>
  </si>
  <si>
    <t>T18P</t>
  </si>
  <si>
    <t>Bes somatof/dissociativ synd K O</t>
  </si>
  <si>
    <t>T18Q</t>
  </si>
  <si>
    <t>Bes somatof/dissociativ synd U O</t>
  </si>
  <si>
    <t>T20C</t>
  </si>
  <si>
    <t>Personlighetsstörningar K</t>
  </si>
  <si>
    <t>T20E</t>
  </si>
  <si>
    <t>Personlighetsstörningar U</t>
  </si>
  <si>
    <t>T20P</t>
  </si>
  <si>
    <t>Bes personlighetsstörningar  K O</t>
  </si>
  <si>
    <t>T20Q</t>
  </si>
  <si>
    <t>Bes personlighetsstörningar U O</t>
  </si>
  <si>
    <t>T25A</t>
  </si>
  <si>
    <t>Organiska psykosyndrom M</t>
  </si>
  <si>
    <t>T25C</t>
  </si>
  <si>
    <t>Organiska psykosyndrom K</t>
  </si>
  <si>
    <t>T25E</t>
  </si>
  <si>
    <t>Organiska psykosyndrom U</t>
  </si>
  <si>
    <t>T25P</t>
  </si>
  <si>
    <t>Bes organiska psykosyndrom K O</t>
  </si>
  <si>
    <t>T25Q</t>
  </si>
  <si>
    <t>Bes organiska psykosyndrom U O</t>
  </si>
  <si>
    <t>T30N</t>
  </si>
  <si>
    <t>Schizofreni &lt;30</t>
  </si>
  <si>
    <t>T30P</t>
  </si>
  <si>
    <t>Bes schizofreni &lt;30 K O</t>
  </si>
  <si>
    <t>T30Q</t>
  </si>
  <si>
    <t>Bes schizofreni &lt;30 U O</t>
  </si>
  <si>
    <t>T31C</t>
  </si>
  <si>
    <t>Schizofreni 30-59 K</t>
  </si>
  <si>
    <t>T31E</t>
  </si>
  <si>
    <t>Schizofreni 30-59 U</t>
  </si>
  <si>
    <t>T31P</t>
  </si>
  <si>
    <t>Bes schizofreni 30-59 K O</t>
  </si>
  <si>
    <t>T31Q</t>
  </si>
  <si>
    <t>Bes schizofreni 30-59 U O</t>
  </si>
  <si>
    <t>T32C</t>
  </si>
  <si>
    <t>Schizofreni &gt;59 K</t>
  </si>
  <si>
    <t>T32E</t>
  </si>
  <si>
    <t>Schizofreni &gt;59 U</t>
  </si>
  <si>
    <t>T32P</t>
  </si>
  <si>
    <t>Bes schizofreni &gt;59 K O</t>
  </si>
  <si>
    <t>T32Q</t>
  </si>
  <si>
    <t>Bes schizofreni &gt;59 U O</t>
  </si>
  <si>
    <t>T35C</t>
  </si>
  <si>
    <t>Långvarig psykos ej schiz K</t>
  </si>
  <si>
    <t>T35E</t>
  </si>
  <si>
    <t>Långvarig psykos ej schiz U</t>
  </si>
  <si>
    <t>T35P</t>
  </si>
  <si>
    <t>Bes långvari psykos ej schiz K O</t>
  </si>
  <si>
    <t>T35Q</t>
  </si>
  <si>
    <t>Bes långvari psykos ej schiz U O</t>
  </si>
  <si>
    <t>T36C</t>
  </si>
  <si>
    <t>Kortvarig psykos ej schiz K</t>
  </si>
  <si>
    <t>T36E</t>
  </si>
  <si>
    <t>Kortvarig psykos ej schiz U</t>
  </si>
  <si>
    <t>T36P</t>
  </si>
  <si>
    <t>Bes kortvari psykos ej schiz K O</t>
  </si>
  <si>
    <t>T36Q</t>
  </si>
  <si>
    <t>Bes kortvari psykos ej schiz U O</t>
  </si>
  <si>
    <t>T39C</t>
  </si>
  <si>
    <t>Övriga psykotiska syndrom K</t>
  </si>
  <si>
    <t>T39E</t>
  </si>
  <si>
    <t>Övriga psykotiska syndrom U</t>
  </si>
  <si>
    <t>T39P</t>
  </si>
  <si>
    <t>Bes övriga psykotiska synd K O</t>
  </si>
  <si>
    <t>T39Q</t>
  </si>
  <si>
    <t>Bes övriga psykotiska synd U O</t>
  </si>
  <si>
    <t>T40C</t>
  </si>
  <si>
    <t>Mental retardation K</t>
  </si>
  <si>
    <t>T40E</t>
  </si>
  <si>
    <t>Mental retardation U</t>
  </si>
  <si>
    <t>T40P</t>
  </si>
  <si>
    <t>Bes mental retardation K O</t>
  </si>
  <si>
    <t>T40Q</t>
  </si>
  <si>
    <t>Bes mental retardation U O</t>
  </si>
  <si>
    <t>T41C</t>
  </si>
  <si>
    <t>Neuropsykiatriska tillstånd K</t>
  </si>
  <si>
    <t>T41E</t>
  </si>
  <si>
    <t>Neuropsykiatriska tillstånd U</t>
  </si>
  <si>
    <t>T41P</t>
  </si>
  <si>
    <t>Bes neuropsykiatriska tillst K O</t>
  </si>
  <si>
    <t>T41Q</t>
  </si>
  <si>
    <t>Bes neuropsykiatriska tillst U O</t>
  </si>
  <si>
    <t>T42C</t>
  </si>
  <si>
    <t>Övrigt psyk med ung debut K</t>
  </si>
  <si>
    <t>T42E</t>
  </si>
  <si>
    <t>Övrigt psyk med ung debut U</t>
  </si>
  <si>
    <t>T42P</t>
  </si>
  <si>
    <t>Bes övrig psyk med ung debut K O</t>
  </si>
  <si>
    <t>T42Q</t>
  </si>
  <si>
    <t>Bes övrig psyk med ung debut U O</t>
  </si>
  <si>
    <t>T47C</t>
  </si>
  <si>
    <t>Ätstörningar K</t>
  </si>
  <si>
    <t>T47E</t>
  </si>
  <si>
    <t>Ätstörningar U</t>
  </si>
  <si>
    <t>T47P</t>
  </si>
  <si>
    <t>Bes ätstörningar K O</t>
  </si>
  <si>
    <t>T47Q</t>
  </si>
  <si>
    <t>Bes ätstörningar U O</t>
  </si>
  <si>
    <t>T48C</t>
  </si>
  <si>
    <t>Övrig specific psyk besvär K</t>
  </si>
  <si>
    <t>T48E</t>
  </si>
  <si>
    <t>Övrig specific psyk besvär U</t>
  </si>
  <si>
    <t>T48P</t>
  </si>
  <si>
    <t>Bes övrig specif psyk besvär K O</t>
  </si>
  <si>
    <t>T48Q</t>
  </si>
  <si>
    <t>Bes övrig specif psyk besvär U O</t>
  </si>
  <si>
    <t>T49C</t>
  </si>
  <si>
    <t>Ospecific psyk besvär K</t>
  </si>
  <si>
    <t>T49E</t>
  </si>
  <si>
    <t>Ospecific psyk besvär U</t>
  </si>
  <si>
    <t>T58A</t>
  </si>
  <si>
    <t>Psykiatrisk vård 29-90 dagar M</t>
  </si>
  <si>
    <t>T58C</t>
  </si>
  <si>
    <t>Psykiatrisk vård 29-90 dagar K</t>
  </si>
  <si>
    <t>T58E</t>
  </si>
  <si>
    <t>Psykiatrisk vård 29-90 dagar U</t>
  </si>
  <si>
    <t>T59A</t>
  </si>
  <si>
    <t>Psykiatrisk vård &gt; 90 dagar M</t>
  </si>
  <si>
    <t>T59C</t>
  </si>
  <si>
    <t>Psykiatrisk vård &gt; 90 dagar K</t>
  </si>
  <si>
    <t>T59E</t>
  </si>
  <si>
    <t>Psykiatrisk vård &gt; 90 dagar U</t>
  </si>
  <si>
    <t>T60C</t>
  </si>
  <si>
    <t>Missbruk/beroende med psykos K</t>
  </si>
  <si>
    <t>T60E</t>
  </si>
  <si>
    <t>Missbruk/beroende med psykos U</t>
  </si>
  <si>
    <t>T60P</t>
  </si>
  <si>
    <t>Bes missbruk/bero m psykos  K O</t>
  </si>
  <si>
    <t>T60Q</t>
  </si>
  <si>
    <t>Bes missbruk/bero m psykos U O</t>
  </si>
  <si>
    <t>T61A</t>
  </si>
  <si>
    <t>Missbruk/beroende ej psykos M</t>
  </si>
  <si>
    <t>T61C</t>
  </si>
  <si>
    <t>Missbruk/beroende ej psykos K</t>
  </si>
  <si>
    <t>T61E</t>
  </si>
  <si>
    <t>Missbruk/beroende ej psykos U</t>
  </si>
  <si>
    <t>T61P</t>
  </si>
  <si>
    <t>Bes missbruk/bero ej psykos K O</t>
  </si>
  <si>
    <t>T61Q</t>
  </si>
  <si>
    <t>Bes missbruk/bero ej psykos U O</t>
  </si>
  <si>
    <t>T76O</t>
  </si>
  <si>
    <t>Elektrokonvulsiv terapi O</t>
  </si>
  <si>
    <t>T79O</t>
  </si>
  <si>
    <t>Psykiatrisk ljusterapi O</t>
  </si>
  <si>
    <t>T93P</t>
  </si>
  <si>
    <t>Hembes psykiatri/beroende K O</t>
  </si>
  <si>
    <t>T93Q</t>
  </si>
  <si>
    <t>Hembes psykiatri/beroende U O</t>
  </si>
  <si>
    <t>T99P</t>
  </si>
  <si>
    <t>Bes psyk besvär/beroende K O</t>
  </si>
  <si>
    <t>T99Q</t>
  </si>
  <si>
    <t>Bes psyk besvär/beroende U O</t>
  </si>
  <si>
    <t>T99X</t>
  </si>
  <si>
    <t>Team/konf psyk besvär/beroende O</t>
  </si>
  <si>
    <t>T99Z</t>
  </si>
  <si>
    <t>Vård dist psyk besvär/beroende O</t>
  </si>
  <si>
    <t>U01N</t>
  </si>
  <si>
    <t>21</t>
  </si>
  <si>
    <t>Hudtranspl efter skada</t>
  </si>
  <si>
    <t>U01O</t>
  </si>
  <si>
    <t>Hudtranspl efter skada O</t>
  </si>
  <si>
    <t>U05N</t>
  </si>
  <si>
    <t>Handkir op efter skada</t>
  </si>
  <si>
    <t>U05O</t>
  </si>
  <si>
    <t>Handkir op efter skada O</t>
  </si>
  <si>
    <t>U09O</t>
  </si>
  <si>
    <t>Andra större op efter skada O</t>
  </si>
  <si>
    <t>U19A</t>
  </si>
  <si>
    <t>Andra op/åtg efter skada M</t>
  </si>
  <si>
    <t>U19C</t>
  </si>
  <si>
    <t>Andra op/åtg efter skada K</t>
  </si>
  <si>
    <t>U19E</t>
  </si>
  <si>
    <t>Andra op/åtg efter skada U</t>
  </si>
  <si>
    <t>U19O</t>
  </si>
  <si>
    <t>Andra op/åtg efter skada O</t>
  </si>
  <si>
    <t>U29A</t>
  </si>
  <si>
    <t>Trauma M</t>
  </si>
  <si>
    <t>U29C</t>
  </si>
  <si>
    <t>Trauma K</t>
  </si>
  <si>
    <t>U29E</t>
  </si>
  <si>
    <t>Trauma U</t>
  </si>
  <si>
    <t>U29O</t>
  </si>
  <si>
    <t>Läk trauma O</t>
  </si>
  <si>
    <t>U30C</t>
  </si>
  <si>
    <t>Allergiska reaktioner K</t>
  </si>
  <si>
    <t>U30E</t>
  </si>
  <si>
    <t>Allergiska reaktioner U</t>
  </si>
  <si>
    <t>U30O</t>
  </si>
  <si>
    <t>Läk allergiska reaktioner O</t>
  </si>
  <si>
    <t>U35A</t>
  </si>
  <si>
    <t>Förgiftn &amp; tox medicin M</t>
  </si>
  <si>
    <t>U35C</t>
  </si>
  <si>
    <t>Förgiftn &amp; tox medicin K</t>
  </si>
  <si>
    <t>U35E</t>
  </si>
  <si>
    <t>Förgiftn &amp; tox medicin U</t>
  </si>
  <si>
    <t>U35O</t>
  </si>
  <si>
    <t>Läk förgiftn &amp; tox medicin O</t>
  </si>
  <si>
    <t>U41A</t>
  </si>
  <si>
    <t>Behandlingskompl m op/åtg M</t>
  </si>
  <si>
    <t>U41C</t>
  </si>
  <si>
    <t>Behandlingskompl m op/åtg K</t>
  </si>
  <si>
    <t>U41E</t>
  </si>
  <si>
    <t>Behandlingskompl m op/åtg U</t>
  </si>
  <si>
    <t>U42A</t>
  </si>
  <si>
    <t>Behandlingskomplik u op M</t>
  </si>
  <si>
    <t>U42C</t>
  </si>
  <si>
    <t>Behandlingskomplik u op K</t>
  </si>
  <si>
    <t>U42E</t>
  </si>
  <si>
    <t>Behandlingskomplik u op U</t>
  </si>
  <si>
    <t>U42O</t>
  </si>
  <si>
    <t>Läk behandlingskomplik u op O</t>
  </si>
  <si>
    <t>U49A</t>
  </si>
  <si>
    <t>Andra skador &amp; förgiftningar M</t>
  </si>
  <si>
    <t>U49C</t>
  </si>
  <si>
    <t>Andra skador &amp; förgiftningar K</t>
  </si>
  <si>
    <t>U49E</t>
  </si>
  <si>
    <t>Andra skador &amp; förgiftningar U</t>
  </si>
  <si>
    <t>U50N</t>
  </si>
  <si>
    <t>24</t>
  </si>
  <si>
    <t>Kraniotomi vid multitrauma</t>
  </si>
  <si>
    <t>U51N</t>
  </si>
  <si>
    <t>Reimpl/höft-lårop multitrauma</t>
  </si>
  <si>
    <t>U52O</t>
  </si>
  <si>
    <t>Reimpl/andra op multitrauma O</t>
  </si>
  <si>
    <t>U59N</t>
  </si>
  <si>
    <t>Andra op multitrauma</t>
  </si>
  <si>
    <t>U64N</t>
  </si>
  <si>
    <t>Multitrauma ej op</t>
  </si>
  <si>
    <t>U64O</t>
  </si>
  <si>
    <t>Läk multitrauma ej op O</t>
  </si>
  <si>
    <t>U75O</t>
  </si>
  <si>
    <t>Rättsmedicinsk undersökning O</t>
  </si>
  <si>
    <t>U97O</t>
  </si>
  <si>
    <t>Ssk besök skada/förgiftning O</t>
  </si>
  <si>
    <t>U98O</t>
  </si>
  <si>
    <t>Läkarbesök skada/förgiftning O</t>
  </si>
  <si>
    <t>U98X</t>
  </si>
  <si>
    <t>Team/konf skada/förgiftning O</t>
  </si>
  <si>
    <t>U98Z</t>
  </si>
  <si>
    <t>Läk dist skada/förgiftning O</t>
  </si>
  <si>
    <t>V01N</t>
  </si>
  <si>
    <t>22</t>
  </si>
  <si>
    <t>Större brännskada med op</t>
  </si>
  <si>
    <t>V01O</t>
  </si>
  <si>
    <t>Större brännskada med op O</t>
  </si>
  <si>
    <t>V20N</t>
  </si>
  <si>
    <t>Mindre brännskada med hudtrpl</t>
  </si>
  <si>
    <t>V20O</t>
  </si>
  <si>
    <t>Mindre brännskada med hudtrpl O</t>
  </si>
  <si>
    <t>V21N</t>
  </si>
  <si>
    <t>Mindre brännskada annan op</t>
  </si>
  <si>
    <t>V21O</t>
  </si>
  <si>
    <t>Mindre brännskada annan op O</t>
  </si>
  <si>
    <t>V30N</t>
  </si>
  <si>
    <t>Omfattande brännskad ej op</t>
  </si>
  <si>
    <t>V30O</t>
  </si>
  <si>
    <t>Läk omfattande brännskad ej op O</t>
  </si>
  <si>
    <t>V40N</t>
  </si>
  <si>
    <t>Mindre brännskada utan op</t>
  </si>
  <si>
    <t>V50N</t>
  </si>
  <si>
    <t>Brännsk t annan akut inom 5 d</t>
  </si>
  <si>
    <t>V97O</t>
  </si>
  <si>
    <t>Ssk besök brännskador O</t>
  </si>
  <si>
    <t>V99O</t>
  </si>
  <si>
    <t>Läkarbesök brännskador O</t>
  </si>
  <si>
    <t>V99X</t>
  </si>
  <si>
    <t>Team/konf brännskador O</t>
  </si>
  <si>
    <t>V99Z</t>
  </si>
  <si>
    <t>Läk dist brännskador O</t>
  </si>
  <si>
    <t>W01A</t>
  </si>
  <si>
    <t>23</t>
  </si>
  <si>
    <t>Trakeostomi ej ÖNH-sjd M</t>
  </si>
  <si>
    <t>W01E</t>
  </si>
  <si>
    <t>Trakeostomi ej ÖNH-sjd U</t>
  </si>
  <si>
    <t>W02N</t>
  </si>
  <si>
    <t>Extrakorp/assist cirkulation</t>
  </si>
  <si>
    <t>W09A</t>
  </si>
  <si>
    <t>Op pga annan sjukvårdskontakt M</t>
  </si>
  <si>
    <t>W09C</t>
  </si>
  <si>
    <t>Op pga annan sjukvårdskontakt K</t>
  </si>
  <si>
    <t>W09E</t>
  </si>
  <si>
    <t>Op pga annan sjukvårdskontakt U</t>
  </si>
  <si>
    <t>W09O</t>
  </si>
  <si>
    <t>Op/åtg annan sjukvårdskontakt O</t>
  </si>
  <si>
    <t>W19A</t>
  </si>
  <si>
    <t>Kliniska fynd &amp; symtom M</t>
  </si>
  <si>
    <t>W19C</t>
  </si>
  <si>
    <t>Kliniska fynd &amp; symtom K</t>
  </si>
  <si>
    <t>W19E</t>
  </si>
  <si>
    <t>Kliniska fynd &amp; symtom U</t>
  </si>
  <si>
    <t>W20C</t>
  </si>
  <si>
    <t>Eftervård malign sjd K</t>
  </si>
  <si>
    <t>W20E</t>
  </si>
  <si>
    <t>Eftervård malign sjd U</t>
  </si>
  <si>
    <t>W21C</t>
  </si>
  <si>
    <t>Eftervård kardiovask sjd K</t>
  </si>
  <si>
    <t>W21E</t>
  </si>
  <si>
    <t>Eftervård kardiovask sjd U</t>
  </si>
  <si>
    <t>W22C</t>
  </si>
  <si>
    <t>Eftervård annan sjd K</t>
  </si>
  <si>
    <t>W22E</t>
  </si>
  <si>
    <t>Eftervård annan sjd U</t>
  </si>
  <si>
    <t>W29A</t>
  </si>
  <si>
    <t>Annan påverkan på hälsotillst M</t>
  </si>
  <si>
    <t>W29C</t>
  </si>
  <si>
    <t>Annan påverkan på hälsotillst K</t>
  </si>
  <si>
    <t>W29E</t>
  </si>
  <si>
    <t>Annan påverkan på hälsotillst U</t>
  </si>
  <si>
    <t>W30N</t>
  </si>
  <si>
    <t>Rehab vid stroke UNS</t>
  </si>
  <si>
    <t>W31N</t>
  </si>
  <si>
    <t>Rehab stroke, förfl</t>
  </si>
  <si>
    <t>W32N</t>
  </si>
  <si>
    <t>Rehab stroke, hand, hyg</t>
  </si>
  <si>
    <t>W33N</t>
  </si>
  <si>
    <t>Rehab stroke, hand, förfl, hyg</t>
  </si>
  <si>
    <t>W34N</t>
  </si>
  <si>
    <t>Rehab stroke, lägesförändring</t>
  </si>
  <si>
    <t>W35N</t>
  </si>
  <si>
    <t>Rehab demyel. sjd UNS</t>
  </si>
  <si>
    <t>W36N</t>
  </si>
  <si>
    <t>Rehab demyel. sjd. förfl</t>
  </si>
  <si>
    <t>W37N</t>
  </si>
  <si>
    <t>Rehab ryggmärg UNS</t>
  </si>
  <si>
    <t>W38N</t>
  </si>
  <si>
    <t>Rehab ryggmärg, förfl</t>
  </si>
  <si>
    <t>W39N</t>
  </si>
  <si>
    <t>Rehab ryggmärg, förfl, ät&amp;drick</t>
  </si>
  <si>
    <t>W40N</t>
  </si>
  <si>
    <t>Rehab hjärnskada UNS</t>
  </si>
  <si>
    <t>W41N</t>
  </si>
  <si>
    <t>Rehab hjärnsk, förfl</t>
  </si>
  <si>
    <t>W42N</t>
  </si>
  <si>
    <t>Rehab hjärntumör UNS</t>
  </si>
  <si>
    <t>W43N</t>
  </si>
  <si>
    <t>Rehab hjärntumör, förfl</t>
  </si>
  <si>
    <t>W44N</t>
  </si>
  <si>
    <t>Rehab neuro UNS</t>
  </si>
  <si>
    <t>W45N</t>
  </si>
  <si>
    <t>Rehab neuro, förfl</t>
  </si>
  <si>
    <t>W46N</t>
  </si>
  <si>
    <t>Rehab hjärt-lung UNS</t>
  </si>
  <si>
    <t>W47N</t>
  </si>
  <si>
    <t>Rehab hjärt-lung, förfl</t>
  </si>
  <si>
    <t>W48N</t>
  </si>
  <si>
    <t>Rehab bindväv UNS</t>
  </si>
  <si>
    <t>W49N</t>
  </si>
  <si>
    <t>Rehab bindväv, förfl</t>
  </si>
  <si>
    <t>W50N</t>
  </si>
  <si>
    <t>Rehab bindväv, avföring</t>
  </si>
  <si>
    <t>W51N</t>
  </si>
  <si>
    <t>Rehab bindväv, urin</t>
  </si>
  <si>
    <t>W52N</t>
  </si>
  <si>
    <t>Rehab bindväv, urin, avföring</t>
  </si>
  <si>
    <t>W53N</t>
  </si>
  <si>
    <t>Rehab trauma UNS</t>
  </si>
  <si>
    <t>W54N</t>
  </si>
  <si>
    <t>Rehab trauma, gång</t>
  </si>
  <si>
    <t>W55N</t>
  </si>
  <si>
    <t>Rehab trauma, urin</t>
  </si>
  <si>
    <t>W56N</t>
  </si>
  <si>
    <t>Rehab amputation UNS</t>
  </si>
  <si>
    <t>W57N</t>
  </si>
  <si>
    <t>Rehab amputation. förfl</t>
  </si>
  <si>
    <t>W58N</t>
  </si>
  <si>
    <t>Rehab UNS</t>
  </si>
  <si>
    <t>W59N</t>
  </si>
  <si>
    <t>Rehab, gång</t>
  </si>
  <si>
    <t>W60N</t>
  </si>
  <si>
    <t>Rehab, psyk funk, interak</t>
  </si>
  <si>
    <t>W61N</t>
  </si>
  <si>
    <t>Rehab, urin</t>
  </si>
  <si>
    <t>W62N</t>
  </si>
  <si>
    <t>Rehab, psykfunk, interak, urin</t>
  </si>
  <si>
    <t>W63N</t>
  </si>
  <si>
    <t>Inpassning av annan yttre protes</t>
  </si>
  <si>
    <t>W63O</t>
  </si>
  <si>
    <t>Inpassning annan yttre protes O</t>
  </si>
  <si>
    <t>W96O</t>
  </si>
  <si>
    <t>Ssk besök smärtproblem O</t>
  </si>
  <si>
    <t>W97O</t>
  </si>
  <si>
    <t>Ssk besök andra problem O</t>
  </si>
  <si>
    <t>W98O</t>
  </si>
  <si>
    <t>Läkarbesök smärtproblem O</t>
  </si>
  <si>
    <t>W98X</t>
  </si>
  <si>
    <t>Team/konf smärtproblem O</t>
  </si>
  <si>
    <t>W98Z</t>
  </si>
  <si>
    <t>Läk dist smärtproblem O</t>
  </si>
  <si>
    <t>W99O</t>
  </si>
  <si>
    <t>Läkarbesök andra problem O</t>
  </si>
  <si>
    <t>W99X</t>
  </si>
  <si>
    <t>Team/konf andra problem O</t>
  </si>
  <si>
    <t>W99Z</t>
  </si>
  <si>
    <t>Läk dist andra problem O</t>
  </si>
  <si>
    <t>X01O</t>
  </si>
  <si>
    <t>40</t>
  </si>
  <si>
    <t>Intensivvårdsåtgärder O</t>
  </si>
  <si>
    <t>X02O</t>
  </si>
  <si>
    <t>Anestesiologisk övervakning O</t>
  </si>
  <si>
    <t>X03O</t>
  </si>
  <si>
    <t>Arteriella nålar o katetrar O</t>
  </si>
  <si>
    <t>X05O</t>
  </si>
  <si>
    <t>Implant pump el injektionsport O</t>
  </si>
  <si>
    <t>X06O</t>
  </si>
  <si>
    <t>U-håll pump el injektionsport O</t>
  </si>
  <si>
    <t>X09O</t>
  </si>
  <si>
    <t>Avlidna u öppenvårdsbesök O</t>
  </si>
  <si>
    <t>X11O</t>
  </si>
  <si>
    <t>Strålbehandling annan O</t>
  </si>
  <si>
    <t>X12O</t>
  </si>
  <si>
    <t>Strålbehandling m förberedelse O</t>
  </si>
  <si>
    <t>X13O</t>
  </si>
  <si>
    <t>Brakyterapi o isotopbehandling O</t>
  </si>
  <si>
    <t>X14O</t>
  </si>
  <si>
    <t>Strålbehandling mindre O</t>
  </si>
  <si>
    <t>X15O</t>
  </si>
  <si>
    <t>Strålbehandlingsförberedelse O</t>
  </si>
  <si>
    <t>X20O</t>
  </si>
  <si>
    <t>Farmakologiska smärttester O</t>
  </si>
  <si>
    <t>X21O</t>
  </si>
  <si>
    <t>Sensoriska smärttester O</t>
  </si>
  <si>
    <t>X22O</t>
  </si>
  <si>
    <t>Fördjupad smärtanalys O</t>
  </si>
  <si>
    <t>X23O</t>
  </si>
  <si>
    <t>Smärtbehandl m sensorisk stim O</t>
  </si>
  <si>
    <t>X24O</t>
  </si>
  <si>
    <t>Bio-feedback &amp; suggetion O</t>
  </si>
  <si>
    <t>X30O</t>
  </si>
  <si>
    <t>Dialyskontroll, besök O</t>
  </si>
  <si>
    <t>X31O</t>
  </si>
  <si>
    <t>Pacemaker-/ICD-kontroll O</t>
  </si>
  <si>
    <t>X32O</t>
  </si>
  <si>
    <t>Stomier kontroll/underhåll O</t>
  </si>
  <si>
    <t>X33O</t>
  </si>
  <si>
    <t>Benmärg/stamcell transpl kontr O</t>
  </si>
  <si>
    <t>X35O</t>
  </si>
  <si>
    <t>Allergi-immunbristutr m provok O</t>
  </si>
  <si>
    <t>X36O</t>
  </si>
  <si>
    <t>Allergi-immunbristutr O</t>
  </si>
  <si>
    <t>X40O</t>
  </si>
  <si>
    <t>Diagnos/behandl m ljus övrig O</t>
  </si>
  <si>
    <t>X41O</t>
  </si>
  <si>
    <t>Nuklearmed diagnostik O</t>
  </si>
  <si>
    <t>X42O</t>
  </si>
  <si>
    <t>Bestäm kroppssammansätt O</t>
  </si>
  <si>
    <t>X43O</t>
  </si>
  <si>
    <t>Ultraljud övrigt O</t>
  </si>
  <si>
    <t>X44O</t>
  </si>
  <si>
    <t>Neuromusk diagnos/terapi övrig O</t>
  </si>
  <si>
    <t>X45O</t>
  </si>
  <si>
    <t>Funktionella test övriga O</t>
  </si>
  <si>
    <t>X46O</t>
  </si>
  <si>
    <t>Yrkes-/miljömedicinsk utredn O</t>
  </si>
  <si>
    <t>X51O</t>
  </si>
  <si>
    <t>Venkatetrar O</t>
  </si>
  <si>
    <t>X53O</t>
  </si>
  <si>
    <t>Spolning el borttag av drän O</t>
  </si>
  <si>
    <t>X54O</t>
  </si>
  <si>
    <t>Ödembehandling O</t>
  </si>
  <si>
    <t>X55O</t>
  </si>
  <si>
    <t>Hjälpmedelsåtgärder O</t>
  </si>
  <si>
    <t>X56O</t>
  </si>
  <si>
    <t>Protesutprovning/kontroll O</t>
  </si>
  <si>
    <t>X57O</t>
  </si>
  <si>
    <t>Motorisk funktionsträning O</t>
  </si>
  <si>
    <t>X58O</t>
  </si>
  <si>
    <t>Övriga mindre åtgärder O</t>
  </si>
  <si>
    <t>X60O</t>
  </si>
  <si>
    <t>Undersökning kommunikation O</t>
  </si>
  <si>
    <t>X61O</t>
  </si>
  <si>
    <t>Bild- o ljuddokumentation O</t>
  </si>
  <si>
    <t>X62O</t>
  </si>
  <si>
    <t>Information o utbildning O</t>
  </si>
  <si>
    <t>X63O</t>
  </si>
  <si>
    <t>Vårdadministrativa åtgärder O</t>
  </si>
  <si>
    <t>X70O</t>
  </si>
  <si>
    <t>Läkemedel intravasalt O</t>
  </si>
  <si>
    <t>X71O</t>
  </si>
  <si>
    <t>Läkemedel övrigt O</t>
  </si>
  <si>
    <t>X75O</t>
  </si>
  <si>
    <t>Funktionsutredning O</t>
  </si>
  <si>
    <t>X87O</t>
  </si>
  <si>
    <t>Punktionsbiopsi ben/benmärg O</t>
  </si>
  <si>
    <t>X90Z</t>
  </si>
  <si>
    <t>Annan vård på distans O</t>
  </si>
  <si>
    <t>X97O</t>
  </si>
  <si>
    <t>Ssk besök vaccinering</t>
  </si>
  <si>
    <t>Y75O</t>
  </si>
  <si>
    <t>50</t>
  </si>
  <si>
    <t>Psykologbesök O</t>
  </si>
  <si>
    <t>Y75Y</t>
  </si>
  <si>
    <t>Psykologbesök grupp/gruppteam O</t>
  </si>
  <si>
    <t>Y76O</t>
  </si>
  <si>
    <t>Logopedbesök O</t>
  </si>
  <si>
    <t>Y76Y</t>
  </si>
  <si>
    <t>Logopedbesök grupp/gruppteam O</t>
  </si>
  <si>
    <t>Y77O</t>
  </si>
  <si>
    <t>Kuratorbesök O</t>
  </si>
  <si>
    <t>Y77Y</t>
  </si>
  <si>
    <t>Kuratorbesök grupp/gruppteam O</t>
  </si>
  <si>
    <t>Y78O</t>
  </si>
  <si>
    <t>Ortoptistbesök O</t>
  </si>
  <si>
    <t>Y78Y</t>
  </si>
  <si>
    <t>Ortoptistbesök grupp/gruppteam O</t>
  </si>
  <si>
    <t>Y79O</t>
  </si>
  <si>
    <t>Arbetsterbesök O</t>
  </si>
  <si>
    <t>Y79Y</t>
  </si>
  <si>
    <t>Arbetsterbesök grupp/gruppteam O</t>
  </si>
  <si>
    <t>Y80O</t>
  </si>
  <si>
    <t>Dietistbesök O</t>
  </si>
  <si>
    <t>Y80Y</t>
  </si>
  <si>
    <t>Dietistbesök grupp/gruppteam O</t>
  </si>
  <si>
    <t>Y81O</t>
  </si>
  <si>
    <t>Audionombesök O</t>
  </si>
  <si>
    <t>Y81Y</t>
  </si>
  <si>
    <t>Audionombesök grupp/gruppteam O</t>
  </si>
  <si>
    <t>Y82O</t>
  </si>
  <si>
    <t>Sjukgymnbesök O</t>
  </si>
  <si>
    <t>Y82Y</t>
  </si>
  <si>
    <t>Sjukgymnbesök grupp/gruppteam O</t>
  </si>
  <si>
    <t>Y83O</t>
  </si>
  <si>
    <t>Sköterskebesök O</t>
  </si>
  <si>
    <t>Y83Y</t>
  </si>
  <si>
    <t>Sköterskebesök grupp/gruppteam O</t>
  </si>
  <si>
    <t>Y84O</t>
  </si>
  <si>
    <t>Skötarebesök O</t>
  </si>
  <si>
    <t>Y84Y</t>
  </si>
  <si>
    <t>Skötarebesök grupp/gruppteam O</t>
  </si>
  <si>
    <t>Y85O</t>
  </si>
  <si>
    <t>Undersköterskebesök O</t>
  </si>
  <si>
    <t>Y85Y</t>
  </si>
  <si>
    <t>Underskötbesök grupp/gruppteam O</t>
  </si>
  <si>
    <t>Y86O</t>
  </si>
  <si>
    <t>Barnmorskebesök O</t>
  </si>
  <si>
    <t>Y86Y</t>
  </si>
  <si>
    <t>Barnmorskbesök grupp/gruppteam O</t>
  </si>
  <si>
    <t>Y90O</t>
  </si>
  <si>
    <t>Övriga besök O</t>
  </si>
  <si>
    <t>Y99Y</t>
  </si>
  <si>
    <t>Läkarbesök grupp/gruppteam O</t>
  </si>
  <si>
    <t>Z40N</t>
  </si>
  <si>
    <t>99</t>
  </si>
  <si>
    <t>Ny huvuddiag, ospec grupp</t>
  </si>
  <si>
    <t>Z40O</t>
  </si>
  <si>
    <t>Ny huvuddiag, ospec grupp O</t>
  </si>
  <si>
    <t>Z50A</t>
  </si>
  <si>
    <t>Tyngre sällsynt el fel komb M</t>
  </si>
  <si>
    <t>Z50C</t>
  </si>
  <si>
    <t>Tyngre sällsynt el fel komb K</t>
  </si>
  <si>
    <t>Z50E</t>
  </si>
  <si>
    <t>Tyngre sällsynt el fel komb U</t>
  </si>
  <si>
    <t>Z50O</t>
  </si>
  <si>
    <t>Tyngre sällsynt el fel komb O</t>
  </si>
  <si>
    <t>Z60N</t>
  </si>
  <si>
    <t>Annan sällsynt el fel komb</t>
  </si>
  <si>
    <t>Z60O</t>
  </si>
  <si>
    <t>Annan sällsynt el fel komb O</t>
  </si>
  <si>
    <t>Z63O</t>
  </si>
  <si>
    <t>Vårdadm åtg utan pat kontakt O</t>
  </si>
  <si>
    <t>Z70N</t>
  </si>
  <si>
    <t>Huvuddiagnos fattas</t>
  </si>
  <si>
    <t>Z70O</t>
  </si>
  <si>
    <t>Huvuddiagnos fattas O</t>
  </si>
  <si>
    <t>Z71N</t>
  </si>
  <si>
    <t>Huvuddiagnos ogiltig i NordDRG</t>
  </si>
  <si>
    <t>Z71O</t>
  </si>
  <si>
    <t>Huvuddiagnos ogiltig i NordDRG O</t>
  </si>
  <si>
    <t>Z73N</t>
  </si>
  <si>
    <t>Uppgift om kön fattas</t>
  </si>
  <si>
    <t>Z73O</t>
  </si>
  <si>
    <t>Uppgift om kön fattas O</t>
  </si>
  <si>
    <t>Z75N</t>
  </si>
  <si>
    <t>Pat för ung för diagn/åtg</t>
  </si>
  <si>
    <t>Z75O</t>
  </si>
  <si>
    <t>Pat för ung för diagn/åtg O</t>
  </si>
  <si>
    <t>Z76N</t>
  </si>
  <si>
    <t>Pat för gammal för diagn/åtg</t>
  </si>
  <si>
    <t>Z76O</t>
  </si>
  <si>
    <t>Pat för gammal för diagn/åtg O</t>
  </si>
  <si>
    <t>Z77N</t>
  </si>
  <si>
    <t>Felaktig ålder (&gt; 125 år)</t>
  </si>
  <si>
    <t>Z77O</t>
  </si>
  <si>
    <t>Felaktig ålder (&gt; 125 år) O</t>
  </si>
  <si>
    <t>Z78N</t>
  </si>
  <si>
    <t>Fel komb diagnos-åtgärd</t>
  </si>
  <si>
    <t>Z78O</t>
  </si>
  <si>
    <t>Fel komb diagnos-åtgärd O</t>
  </si>
  <si>
    <t>Z79N</t>
  </si>
  <si>
    <t>Felaktig diagnoskombination</t>
  </si>
  <si>
    <t>Z79O</t>
  </si>
  <si>
    <t>Felaktig diagnoskombination O</t>
  </si>
  <si>
    <t>Z80O</t>
  </si>
  <si>
    <t>Besökstyp/yrkeskategori saknas O</t>
  </si>
  <si>
    <t>Z81O</t>
  </si>
  <si>
    <t>Omöjlig dagkirurgi O</t>
  </si>
  <si>
    <t>Z82O</t>
  </si>
  <si>
    <t>Besök, oplanerad inskrivning O</t>
  </si>
  <si>
    <t>Z83O</t>
  </si>
  <si>
    <t>Åtgärd &amp; besök ej förenliga O</t>
  </si>
  <si>
    <t>Z90N</t>
  </si>
  <si>
    <t>Saknad/negativ ålder</t>
  </si>
  <si>
    <t>Z90O</t>
  </si>
  <si>
    <t>Saknad/negativ ålder, besök O</t>
  </si>
  <si>
    <t>Z95N</t>
  </si>
  <si>
    <t>Frisk person som åtföljer sjuk</t>
  </si>
  <si>
    <t>35% rörligt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</si>
</sst>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0.000"/>
    <numFmt numFmtId="165" formatCode="#0"/>
    <numFmt numFmtId="166" formatCode="###,###,###,###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CCD6BE"/>
      </left>
      <right style="thick">
        <color rgb="FFCCD6BE"/>
      </right>
      <top style="thin">
        <color rgb="FFCCD6BE"/>
      </top>
      <bottom style="thin">
        <color rgb="FFCCD6BE"/>
      </bottom>
      <diagonal/>
    </border>
    <border>
      <left style="thin">
        <color rgb="FFCCD6BE"/>
      </left>
      <right style="thin">
        <color rgb="FFCCD6BE"/>
      </right>
      <top style="thin">
        <color rgb="FFCCD6BE"/>
      </top>
      <bottom style="thin">
        <color rgb="FFCCD6BE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164" fontId="4" fillId="0" borderId="2" xfId="0" applyNumberFormat="1" applyFont="1" applyFill="1" applyBorder="1" applyAlignment="1">
      <alignment horizontal="right"/>
    </xf>
    <xf numFmtId="165" fontId="4" fillId="0" borderId="2" xfId="0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/>
    </xf>
    <xf numFmtId="164" fontId="5" fillId="0" borderId="2" xfId="0" applyNumberFormat="1" applyFont="1" applyFill="1" applyBorder="1" applyAlignment="1">
      <alignment horizontal="right"/>
    </xf>
    <xf numFmtId="166" fontId="4" fillId="0" borderId="2" xfId="0" applyNumberFormat="1" applyFont="1" applyFill="1" applyBorder="1" applyAlignment="1">
      <alignment horizontal="right"/>
    </xf>
    <xf numFmtId="0" fontId="5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right"/>
    </xf>
    <xf numFmtId="165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/>
    </xf>
    <xf numFmtId="3" fontId="4" fillId="0" borderId="2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1579245</xdr:colOff>
      <xdr:row>3</xdr:row>
      <xdr:rowOff>153670</xdr:rowOff>
    </xdr:to>
    <xdr:pic>
      <xdr:nvPicPr>
        <xdr:cNvPr id="2" name="Bildobjekt 1" descr="treloggor_2015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60720" cy="7251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1464"/>
  <sheetViews>
    <sheetView tabSelected="1" workbookViewId="0">
      <selection activeCell="C11" sqref="C11"/>
    </sheetView>
  </sheetViews>
  <sheetFormatPr defaultRowHeight="15" x14ac:dyDescent="0.25"/>
  <cols>
    <col min="1" max="1" width="12.140625" customWidth="1"/>
    <col min="2" max="2" width="17" customWidth="1"/>
    <col min="4" max="5" width="24.42578125" customWidth="1"/>
    <col min="6" max="6" width="13" customWidth="1"/>
    <col min="7" max="7" width="15.7109375" customWidth="1"/>
    <col min="8" max="8" width="13.7109375" customWidth="1"/>
  </cols>
  <sheetData>
    <row r="6" spans="1:8" ht="15.75" x14ac:dyDescent="0.25">
      <c r="A6" s="1" t="s">
        <v>2</v>
      </c>
    </row>
    <row r="8" spans="1:8" x14ac:dyDescent="0.25">
      <c r="A8" t="s">
        <v>0</v>
      </c>
    </row>
    <row r="9" spans="1:8" x14ac:dyDescent="0.25">
      <c r="A9" t="s">
        <v>1</v>
      </c>
    </row>
    <row r="10" spans="1:8" x14ac:dyDescent="0.25">
      <c r="A10" t="s">
        <v>3</v>
      </c>
    </row>
    <row r="11" spans="1:8" ht="15.75" x14ac:dyDescent="0.25">
      <c r="A11" t="s">
        <v>4</v>
      </c>
      <c r="C11" s="2">
        <v>24474</v>
      </c>
    </row>
    <row r="13" spans="1:8" ht="24" x14ac:dyDescent="0.25">
      <c r="A13" s="3" t="s">
        <v>5</v>
      </c>
      <c r="B13" s="3" t="s">
        <v>6</v>
      </c>
      <c r="C13" s="3" t="s">
        <v>7</v>
      </c>
      <c r="D13" s="3" t="s">
        <v>8</v>
      </c>
      <c r="E13" s="3" t="s">
        <v>2943</v>
      </c>
      <c r="F13" s="3" t="s">
        <v>9</v>
      </c>
      <c r="G13" s="4" t="s">
        <v>10</v>
      </c>
      <c r="H13" s="4" t="s">
        <v>11</v>
      </c>
    </row>
    <row r="14" spans="1:8" x14ac:dyDescent="0.25">
      <c r="A14" s="5" t="s">
        <v>12</v>
      </c>
      <c r="B14" s="6" t="s">
        <v>13</v>
      </c>
      <c r="C14" s="6" t="s">
        <v>14</v>
      </c>
      <c r="D14" s="6" t="s">
        <v>15</v>
      </c>
      <c r="E14" s="17">
        <f>$C$11*F14</f>
        <v>114636.216</v>
      </c>
      <c r="F14" s="7">
        <v>4.6840000000000002</v>
      </c>
      <c r="G14" s="8">
        <v>764964</v>
      </c>
      <c r="H14" s="6">
        <v>27</v>
      </c>
    </row>
    <row r="15" spans="1:8" x14ac:dyDescent="0.25">
      <c r="A15" s="5" t="s">
        <v>12</v>
      </c>
      <c r="B15" s="6" t="s">
        <v>16</v>
      </c>
      <c r="C15" s="6" t="s">
        <v>14</v>
      </c>
      <c r="D15" s="6" t="s">
        <v>17</v>
      </c>
      <c r="E15" s="17">
        <f t="shared" ref="E15:E78" si="0">$C$11*F15</f>
        <v>79075.493999999992</v>
      </c>
      <c r="F15" s="7">
        <v>3.2309999999999999</v>
      </c>
      <c r="G15" s="8">
        <v>400712</v>
      </c>
      <c r="H15" s="6">
        <v>11</v>
      </c>
    </row>
    <row r="16" spans="1:8" x14ac:dyDescent="0.25">
      <c r="A16" s="5" t="s">
        <v>12</v>
      </c>
      <c r="B16" s="6" t="s">
        <v>18</v>
      </c>
      <c r="C16" s="6" t="s">
        <v>14</v>
      </c>
      <c r="D16" s="9" t="s">
        <v>19</v>
      </c>
      <c r="E16" s="17">
        <f t="shared" si="0"/>
        <v>61282.896000000001</v>
      </c>
      <c r="F16" s="7">
        <v>2.504</v>
      </c>
      <c r="G16" s="8">
        <v>400836</v>
      </c>
      <c r="H16" s="6">
        <v>11</v>
      </c>
    </row>
    <row r="17" spans="1:8" x14ac:dyDescent="0.25">
      <c r="A17" s="5" t="s">
        <v>12</v>
      </c>
      <c r="B17" s="6" t="s">
        <v>20</v>
      </c>
      <c r="C17" s="6" t="s">
        <v>14</v>
      </c>
      <c r="D17" s="9" t="s">
        <v>21</v>
      </c>
      <c r="E17" s="17">
        <f t="shared" si="0"/>
        <v>40382.1</v>
      </c>
      <c r="F17" s="7">
        <v>1.65</v>
      </c>
      <c r="G17" s="8">
        <v>226769</v>
      </c>
      <c r="H17" s="6">
        <v>9</v>
      </c>
    </row>
    <row r="18" spans="1:8" x14ac:dyDescent="0.25">
      <c r="A18" s="5" t="s">
        <v>12</v>
      </c>
      <c r="B18" s="6" t="s">
        <v>22</v>
      </c>
      <c r="C18" s="6" t="s">
        <v>14</v>
      </c>
      <c r="D18" s="9" t="s">
        <v>23</v>
      </c>
      <c r="E18" s="17">
        <f t="shared" si="0"/>
        <v>292263.47909589036</v>
      </c>
      <c r="F18" s="7">
        <v>11.941794520547944</v>
      </c>
      <c r="G18" s="8">
        <v>1706147</v>
      </c>
      <c r="H18" s="6">
        <v>41</v>
      </c>
    </row>
    <row r="19" spans="1:8" x14ac:dyDescent="0.25">
      <c r="A19" s="5" t="s">
        <v>12</v>
      </c>
      <c r="B19" s="6" t="s">
        <v>24</v>
      </c>
      <c r="C19" s="6" t="s">
        <v>14</v>
      </c>
      <c r="D19" s="9" t="s">
        <v>25</v>
      </c>
      <c r="E19" s="17">
        <f t="shared" si="0"/>
        <v>182404.72200000001</v>
      </c>
      <c r="F19" s="7">
        <v>7.4530000000000003</v>
      </c>
      <c r="G19" s="8">
        <v>1287828</v>
      </c>
      <c r="H19" s="6">
        <v>31</v>
      </c>
    </row>
    <row r="20" spans="1:8" x14ac:dyDescent="0.25">
      <c r="A20" s="5" t="s">
        <v>12</v>
      </c>
      <c r="B20" s="6" t="s">
        <v>26</v>
      </c>
      <c r="C20" s="6" t="s">
        <v>14</v>
      </c>
      <c r="D20" s="6" t="s">
        <v>27</v>
      </c>
      <c r="E20" s="17">
        <f t="shared" si="0"/>
        <v>170640.22581502891</v>
      </c>
      <c r="F20" s="7">
        <v>6.9723063583815028</v>
      </c>
      <c r="G20" s="8">
        <v>1498953</v>
      </c>
      <c r="H20" s="6">
        <v>43</v>
      </c>
    </row>
    <row r="21" spans="1:8" x14ac:dyDescent="0.25">
      <c r="A21" s="5" t="s">
        <v>12</v>
      </c>
      <c r="B21" s="6" t="s">
        <v>28</v>
      </c>
      <c r="C21" s="6" t="s">
        <v>14</v>
      </c>
      <c r="D21" s="6" t="s">
        <v>29</v>
      </c>
      <c r="E21" s="17">
        <f t="shared" si="0"/>
        <v>43318.98</v>
      </c>
      <c r="F21" s="7">
        <v>1.77</v>
      </c>
      <c r="G21" s="8">
        <v>244579</v>
      </c>
      <c r="H21" s="6">
        <v>12</v>
      </c>
    </row>
    <row r="22" spans="1:8" ht="18.75" customHeight="1" x14ac:dyDescent="0.25">
      <c r="A22" s="5" t="s">
        <v>12</v>
      </c>
      <c r="B22" s="6" t="s">
        <v>30</v>
      </c>
      <c r="C22" s="6" t="s">
        <v>14</v>
      </c>
      <c r="D22" s="9" t="s">
        <v>31</v>
      </c>
      <c r="E22" s="17">
        <f t="shared" si="0"/>
        <v>210185.22215384617</v>
      </c>
      <c r="F22" s="7">
        <v>8.5881025641025648</v>
      </c>
      <c r="G22" s="8">
        <v>1677651</v>
      </c>
      <c r="H22" s="6">
        <v>33</v>
      </c>
    </row>
    <row r="23" spans="1:8" x14ac:dyDescent="0.25">
      <c r="A23" s="5" t="s">
        <v>12</v>
      </c>
      <c r="B23" s="6" t="s">
        <v>32</v>
      </c>
      <c r="C23" s="6" t="s">
        <v>14</v>
      </c>
      <c r="D23" s="9" t="s">
        <v>33</v>
      </c>
      <c r="E23" s="17">
        <f t="shared" si="0"/>
        <v>120461.02799999999</v>
      </c>
      <c r="F23" s="7">
        <v>4.9219999999999997</v>
      </c>
      <c r="G23" s="8">
        <v>845440</v>
      </c>
      <c r="H23" s="6">
        <v>17</v>
      </c>
    </row>
    <row r="24" spans="1:8" x14ac:dyDescent="0.25">
      <c r="A24" s="5" t="s">
        <v>12</v>
      </c>
      <c r="B24" s="6" t="s">
        <v>34</v>
      </c>
      <c r="C24" s="6" t="s">
        <v>14</v>
      </c>
      <c r="D24" s="9" t="s">
        <v>35</v>
      </c>
      <c r="E24" s="17">
        <f t="shared" si="0"/>
        <v>69598.458807174902</v>
      </c>
      <c r="F24" s="7">
        <v>2.8437713004484308</v>
      </c>
      <c r="G24" s="8">
        <v>526123</v>
      </c>
      <c r="H24" s="6">
        <v>13</v>
      </c>
    </row>
    <row r="25" spans="1:8" x14ac:dyDescent="0.25">
      <c r="A25" s="5" t="s">
        <v>12</v>
      </c>
      <c r="B25" s="6" t="s">
        <v>36</v>
      </c>
      <c r="C25" s="6" t="s">
        <v>14</v>
      </c>
      <c r="D25" s="9" t="s">
        <v>37</v>
      </c>
      <c r="E25" s="17">
        <f t="shared" si="0"/>
        <v>170069.826</v>
      </c>
      <c r="F25" s="7">
        <v>6.9489999999999998</v>
      </c>
      <c r="G25" s="8">
        <v>1240485</v>
      </c>
      <c r="H25" s="6">
        <v>35</v>
      </c>
    </row>
    <row r="26" spans="1:8" x14ac:dyDescent="0.25">
      <c r="A26" s="5" t="s">
        <v>12</v>
      </c>
      <c r="B26" s="6" t="s">
        <v>38</v>
      </c>
      <c r="C26" s="6" t="s">
        <v>14</v>
      </c>
      <c r="D26" s="9" t="s">
        <v>39</v>
      </c>
      <c r="E26" s="17">
        <f t="shared" si="0"/>
        <v>64097.406000000003</v>
      </c>
      <c r="F26" s="7">
        <v>2.6190000000000002</v>
      </c>
      <c r="G26" s="8">
        <v>395736</v>
      </c>
      <c r="H26" s="6">
        <v>12</v>
      </c>
    </row>
    <row r="27" spans="1:8" x14ac:dyDescent="0.25">
      <c r="A27" s="5" t="s">
        <v>40</v>
      </c>
      <c r="B27" s="10" t="s">
        <v>41</v>
      </c>
      <c r="C27" s="10" t="s">
        <v>14</v>
      </c>
      <c r="D27" s="10" t="s">
        <v>42</v>
      </c>
      <c r="E27" s="17">
        <f t="shared" si="0"/>
        <v>8810.64</v>
      </c>
      <c r="F27" s="11">
        <v>0.36</v>
      </c>
      <c r="G27" s="12">
        <v>45426</v>
      </c>
      <c r="H27" s="12"/>
    </row>
    <row r="28" spans="1:8" x14ac:dyDescent="0.25">
      <c r="A28" s="5" t="s">
        <v>12</v>
      </c>
      <c r="B28" s="6" t="s">
        <v>43</v>
      </c>
      <c r="C28" s="6" t="s">
        <v>14</v>
      </c>
      <c r="D28" s="9" t="s">
        <v>44</v>
      </c>
      <c r="E28" s="17">
        <f t="shared" si="0"/>
        <v>6852.72</v>
      </c>
      <c r="F28" s="7">
        <v>0.28000000000000003</v>
      </c>
      <c r="G28" s="8">
        <v>27863</v>
      </c>
      <c r="H28" s="6">
        <v>3</v>
      </c>
    </row>
    <row r="29" spans="1:8" x14ac:dyDescent="0.25">
      <c r="A29" s="5" t="s">
        <v>40</v>
      </c>
      <c r="B29" s="10" t="s">
        <v>45</v>
      </c>
      <c r="C29" s="10" t="s">
        <v>14</v>
      </c>
      <c r="D29" s="10" t="s">
        <v>46</v>
      </c>
      <c r="E29" s="17">
        <f t="shared" si="0"/>
        <v>2594.2440000000001</v>
      </c>
      <c r="F29" s="11">
        <v>0.106</v>
      </c>
      <c r="G29" s="12">
        <v>28416</v>
      </c>
      <c r="H29" s="12"/>
    </row>
    <row r="30" spans="1:8" x14ac:dyDescent="0.25">
      <c r="A30" s="5" t="s">
        <v>40</v>
      </c>
      <c r="B30" s="10" t="s">
        <v>47</v>
      </c>
      <c r="C30" s="10" t="s">
        <v>14</v>
      </c>
      <c r="D30" s="10" t="s">
        <v>48</v>
      </c>
      <c r="E30" s="17">
        <f t="shared" si="0"/>
        <v>30812.765999999996</v>
      </c>
      <c r="F30" s="11">
        <v>1.2589999999999999</v>
      </c>
      <c r="G30" s="12">
        <v>239555</v>
      </c>
      <c r="H30" s="12"/>
    </row>
    <row r="31" spans="1:8" x14ac:dyDescent="0.25">
      <c r="A31" s="5" t="s">
        <v>12</v>
      </c>
      <c r="B31" s="6" t="s">
        <v>49</v>
      </c>
      <c r="C31" s="6" t="s">
        <v>14</v>
      </c>
      <c r="D31" s="9" t="s">
        <v>50</v>
      </c>
      <c r="E31" s="17">
        <f t="shared" si="0"/>
        <v>120412.08</v>
      </c>
      <c r="F31" s="7">
        <v>4.92</v>
      </c>
      <c r="G31" s="8">
        <v>556814</v>
      </c>
      <c r="H31" s="6">
        <v>9</v>
      </c>
    </row>
    <row r="32" spans="1:8" x14ac:dyDescent="0.25">
      <c r="A32" s="5" t="s">
        <v>12</v>
      </c>
      <c r="B32" s="6" t="s">
        <v>51</v>
      </c>
      <c r="C32" s="6" t="s">
        <v>14</v>
      </c>
      <c r="D32" s="9" t="s">
        <v>52</v>
      </c>
      <c r="E32" s="17">
        <f t="shared" si="0"/>
        <v>64978.469999999994</v>
      </c>
      <c r="F32" s="7">
        <v>2.6549999999999998</v>
      </c>
      <c r="G32" s="8">
        <v>435985</v>
      </c>
      <c r="H32" s="6">
        <v>5</v>
      </c>
    </row>
    <row r="33" spans="1:8" x14ac:dyDescent="0.25">
      <c r="A33" s="5" t="s">
        <v>12</v>
      </c>
      <c r="B33" s="6" t="s">
        <v>53</v>
      </c>
      <c r="C33" s="6" t="s">
        <v>14</v>
      </c>
      <c r="D33" s="9" t="s">
        <v>54</v>
      </c>
      <c r="E33" s="17">
        <f t="shared" si="0"/>
        <v>64048.457999999999</v>
      </c>
      <c r="F33" s="7">
        <v>2.617</v>
      </c>
      <c r="G33" s="8">
        <v>384564</v>
      </c>
      <c r="H33" s="6">
        <v>15</v>
      </c>
    </row>
    <row r="34" spans="1:8" x14ac:dyDescent="0.25">
      <c r="A34" s="5" t="s">
        <v>40</v>
      </c>
      <c r="B34" s="10" t="s">
        <v>55</v>
      </c>
      <c r="C34" s="10" t="s">
        <v>14</v>
      </c>
      <c r="D34" s="13" t="s">
        <v>56</v>
      </c>
      <c r="E34" s="17">
        <f t="shared" si="0"/>
        <v>21683.964</v>
      </c>
      <c r="F34" s="11">
        <v>0.88600000000000001</v>
      </c>
      <c r="G34" s="12">
        <v>99999999</v>
      </c>
      <c r="H34" s="12"/>
    </row>
    <row r="35" spans="1:8" x14ac:dyDescent="0.25">
      <c r="A35" s="5" t="s">
        <v>12</v>
      </c>
      <c r="B35" s="6" t="s">
        <v>57</v>
      </c>
      <c r="C35" s="6" t="s">
        <v>14</v>
      </c>
      <c r="D35" s="6" t="s">
        <v>58</v>
      </c>
      <c r="E35" s="17">
        <f t="shared" si="0"/>
        <v>46500.6</v>
      </c>
      <c r="F35" s="7">
        <v>1.9</v>
      </c>
      <c r="G35" s="8">
        <v>251199</v>
      </c>
      <c r="H35" s="6">
        <v>8</v>
      </c>
    </row>
    <row r="36" spans="1:8" x14ac:dyDescent="0.25">
      <c r="A36" s="5" t="s">
        <v>12</v>
      </c>
      <c r="B36" s="6" t="s">
        <v>59</v>
      </c>
      <c r="C36" s="6" t="s">
        <v>14</v>
      </c>
      <c r="D36" s="6" t="s">
        <v>60</v>
      </c>
      <c r="E36" s="17">
        <f t="shared" si="0"/>
        <v>41850.54</v>
      </c>
      <c r="F36" s="7">
        <v>1.71</v>
      </c>
      <c r="G36" s="8">
        <v>220814</v>
      </c>
      <c r="H36" s="6">
        <v>7</v>
      </c>
    </row>
    <row r="37" spans="1:8" x14ac:dyDescent="0.25">
      <c r="A37" s="5" t="s">
        <v>40</v>
      </c>
      <c r="B37" s="10" t="s">
        <v>61</v>
      </c>
      <c r="C37" s="10" t="s">
        <v>14</v>
      </c>
      <c r="D37" s="10" t="s">
        <v>62</v>
      </c>
      <c r="E37" s="17">
        <f t="shared" si="0"/>
        <v>8818.6411153846147</v>
      </c>
      <c r="F37" s="11">
        <v>0.36032692307692304</v>
      </c>
      <c r="G37" s="12">
        <v>99999999</v>
      </c>
      <c r="H37" s="12"/>
    </row>
    <row r="38" spans="1:8" x14ac:dyDescent="0.25">
      <c r="A38" s="5" t="s">
        <v>12</v>
      </c>
      <c r="B38" s="6" t="s">
        <v>63</v>
      </c>
      <c r="C38" s="6" t="s">
        <v>14</v>
      </c>
      <c r="D38" s="6" t="s">
        <v>64</v>
      </c>
      <c r="E38" s="17">
        <f t="shared" si="0"/>
        <v>16114.089500000002</v>
      </c>
      <c r="F38" s="7">
        <v>0.65841666666666676</v>
      </c>
      <c r="G38" s="8">
        <v>93711</v>
      </c>
      <c r="H38" s="6">
        <v>36</v>
      </c>
    </row>
    <row r="39" spans="1:8" x14ac:dyDescent="0.25">
      <c r="A39" s="5" t="s">
        <v>40</v>
      </c>
      <c r="B39" s="10" t="s">
        <v>65</v>
      </c>
      <c r="C39" s="10" t="s">
        <v>14</v>
      </c>
      <c r="D39" s="10" t="s">
        <v>66</v>
      </c>
      <c r="E39" s="17">
        <f t="shared" si="0"/>
        <v>3328.4640000000004</v>
      </c>
      <c r="F39" s="11">
        <v>0.13600000000000001</v>
      </c>
      <c r="G39" s="12">
        <v>26496</v>
      </c>
      <c r="H39" s="12"/>
    </row>
    <row r="40" spans="1:8" x14ac:dyDescent="0.25">
      <c r="A40" s="5" t="s">
        <v>12</v>
      </c>
      <c r="B40" s="6" t="s">
        <v>67</v>
      </c>
      <c r="C40" s="6" t="s">
        <v>14</v>
      </c>
      <c r="D40" s="9" t="s">
        <v>68</v>
      </c>
      <c r="E40" s="17">
        <f t="shared" si="0"/>
        <v>80152.349999999991</v>
      </c>
      <c r="F40" s="7">
        <v>3.2749999999999999</v>
      </c>
      <c r="G40" s="8">
        <v>760705</v>
      </c>
      <c r="H40" s="6">
        <v>44</v>
      </c>
    </row>
    <row r="41" spans="1:8" x14ac:dyDescent="0.25">
      <c r="A41" s="5" t="s">
        <v>12</v>
      </c>
      <c r="B41" s="6" t="s">
        <v>69</v>
      </c>
      <c r="C41" s="6" t="s">
        <v>14</v>
      </c>
      <c r="D41" s="9" t="s">
        <v>70</v>
      </c>
      <c r="E41" s="17">
        <f t="shared" si="0"/>
        <v>30861.713999999996</v>
      </c>
      <c r="F41" s="7">
        <v>1.2609999999999999</v>
      </c>
      <c r="G41" s="8">
        <v>216512</v>
      </c>
      <c r="H41" s="6">
        <v>8</v>
      </c>
    </row>
    <row r="42" spans="1:8" x14ac:dyDescent="0.25">
      <c r="A42" s="5" t="s">
        <v>12</v>
      </c>
      <c r="B42" s="6" t="s">
        <v>71</v>
      </c>
      <c r="C42" s="6" t="s">
        <v>14</v>
      </c>
      <c r="D42" s="9" t="s">
        <v>72</v>
      </c>
      <c r="E42" s="17">
        <f t="shared" si="0"/>
        <v>19897.361999999997</v>
      </c>
      <c r="F42" s="7">
        <v>0.81299999999999994</v>
      </c>
      <c r="G42" s="8">
        <v>142806</v>
      </c>
      <c r="H42" s="6">
        <v>5</v>
      </c>
    </row>
    <row r="43" spans="1:8" x14ac:dyDescent="0.25">
      <c r="A43" s="5" t="s">
        <v>40</v>
      </c>
      <c r="B43" s="10" t="s">
        <v>73</v>
      </c>
      <c r="C43" s="10" t="s">
        <v>14</v>
      </c>
      <c r="D43" s="10" t="s">
        <v>74</v>
      </c>
      <c r="E43" s="17">
        <f t="shared" si="0"/>
        <v>7391.1480000000001</v>
      </c>
      <c r="F43" s="11">
        <v>0.30199999999999999</v>
      </c>
      <c r="G43" s="12">
        <v>56052</v>
      </c>
      <c r="H43" s="12"/>
    </row>
    <row r="44" spans="1:8" x14ac:dyDescent="0.25">
      <c r="A44" s="5" t="s">
        <v>12</v>
      </c>
      <c r="B44" s="6" t="s">
        <v>75</v>
      </c>
      <c r="C44" s="6" t="s">
        <v>14</v>
      </c>
      <c r="D44" s="9" t="s">
        <v>76</v>
      </c>
      <c r="E44" s="17">
        <f t="shared" si="0"/>
        <v>34018.86</v>
      </c>
      <c r="F44" s="7">
        <v>1.39</v>
      </c>
      <c r="G44" s="8">
        <v>289501</v>
      </c>
      <c r="H44" s="6">
        <v>13</v>
      </c>
    </row>
    <row r="45" spans="1:8" x14ac:dyDescent="0.25">
      <c r="A45" s="5" t="s">
        <v>12</v>
      </c>
      <c r="B45" s="6" t="s">
        <v>77</v>
      </c>
      <c r="C45" s="6" t="s">
        <v>14</v>
      </c>
      <c r="D45" s="6" t="s">
        <v>78</v>
      </c>
      <c r="E45" s="17">
        <f t="shared" si="0"/>
        <v>146819.52599999998</v>
      </c>
      <c r="F45" s="7">
        <v>5.9989999999999997</v>
      </c>
      <c r="G45" s="8">
        <v>1479129</v>
      </c>
      <c r="H45" s="6">
        <v>74</v>
      </c>
    </row>
    <row r="46" spans="1:8" x14ac:dyDescent="0.25">
      <c r="A46" s="5" t="s">
        <v>12</v>
      </c>
      <c r="B46" s="6" t="s">
        <v>79</v>
      </c>
      <c r="C46" s="6" t="s">
        <v>14</v>
      </c>
      <c r="D46" s="6" t="s">
        <v>80</v>
      </c>
      <c r="E46" s="17">
        <f t="shared" si="0"/>
        <v>42144.228000000003</v>
      </c>
      <c r="F46" s="7">
        <v>1.722</v>
      </c>
      <c r="G46" s="8">
        <v>451366</v>
      </c>
      <c r="H46" s="6">
        <v>37</v>
      </c>
    </row>
    <row r="47" spans="1:8" x14ac:dyDescent="0.25">
      <c r="A47" s="5" t="s">
        <v>12</v>
      </c>
      <c r="B47" s="6" t="s">
        <v>81</v>
      </c>
      <c r="C47" s="6" t="s">
        <v>14</v>
      </c>
      <c r="D47" s="6" t="s">
        <v>82</v>
      </c>
      <c r="E47" s="17">
        <f t="shared" si="0"/>
        <v>19554.726000000002</v>
      </c>
      <c r="F47" s="7">
        <v>0.79900000000000004</v>
      </c>
      <c r="G47" s="8">
        <v>162898</v>
      </c>
      <c r="H47" s="6">
        <v>8</v>
      </c>
    </row>
    <row r="48" spans="1:8" x14ac:dyDescent="0.25">
      <c r="A48" s="5" t="s">
        <v>40</v>
      </c>
      <c r="B48" s="10" t="s">
        <v>83</v>
      </c>
      <c r="C48" s="10" t="s">
        <v>14</v>
      </c>
      <c r="D48" s="10" t="s">
        <v>84</v>
      </c>
      <c r="E48" s="17">
        <f t="shared" si="0"/>
        <v>2153.712</v>
      </c>
      <c r="F48" s="11">
        <v>8.7999999999999995E-2</v>
      </c>
      <c r="G48" s="12">
        <v>17528</v>
      </c>
      <c r="H48" s="12"/>
    </row>
    <row r="49" spans="1:8" x14ac:dyDescent="0.25">
      <c r="A49" s="5" t="s">
        <v>12</v>
      </c>
      <c r="B49" s="6" t="s">
        <v>85</v>
      </c>
      <c r="C49" s="6" t="s">
        <v>14</v>
      </c>
      <c r="D49" s="6" t="s">
        <v>86</v>
      </c>
      <c r="E49" s="17">
        <f t="shared" si="0"/>
        <v>34655.184000000001</v>
      </c>
      <c r="F49" s="7">
        <v>1.4159999999999999</v>
      </c>
      <c r="G49" s="8">
        <v>262142</v>
      </c>
      <c r="H49" s="6">
        <v>23</v>
      </c>
    </row>
    <row r="50" spans="1:8" x14ac:dyDescent="0.25">
      <c r="A50" s="5" t="s">
        <v>12</v>
      </c>
      <c r="B50" s="6" t="s">
        <v>87</v>
      </c>
      <c r="C50" s="6" t="s">
        <v>14</v>
      </c>
      <c r="D50" s="6" t="s">
        <v>88</v>
      </c>
      <c r="E50" s="17">
        <f t="shared" si="0"/>
        <v>29491.170000000002</v>
      </c>
      <c r="F50" s="7">
        <v>1.2050000000000001</v>
      </c>
      <c r="G50" s="8">
        <v>221797</v>
      </c>
      <c r="H50" s="6">
        <v>22</v>
      </c>
    </row>
    <row r="51" spans="1:8" x14ac:dyDescent="0.25">
      <c r="A51" s="5" t="s">
        <v>12</v>
      </c>
      <c r="B51" s="6" t="s">
        <v>89</v>
      </c>
      <c r="C51" s="6" t="s">
        <v>14</v>
      </c>
      <c r="D51" s="6" t="s">
        <v>90</v>
      </c>
      <c r="E51" s="17">
        <f t="shared" si="0"/>
        <v>22932.138000000003</v>
      </c>
      <c r="F51" s="7">
        <v>0.93700000000000006</v>
      </c>
      <c r="G51" s="8">
        <v>175517</v>
      </c>
      <c r="H51" s="6">
        <v>14</v>
      </c>
    </row>
    <row r="52" spans="1:8" x14ac:dyDescent="0.25">
      <c r="A52" s="5" t="s">
        <v>40</v>
      </c>
      <c r="B52" s="10" t="s">
        <v>91</v>
      </c>
      <c r="C52" s="10" t="s">
        <v>14</v>
      </c>
      <c r="D52" s="10" t="s">
        <v>92</v>
      </c>
      <c r="E52" s="17">
        <f t="shared" si="0"/>
        <v>12481.642494023901</v>
      </c>
      <c r="F52" s="11">
        <v>0.50999601593625488</v>
      </c>
      <c r="G52" s="12">
        <v>122112.50518262378</v>
      </c>
      <c r="H52" s="12"/>
    </row>
    <row r="53" spans="1:8" x14ac:dyDescent="0.25">
      <c r="A53" s="5" t="s">
        <v>40</v>
      </c>
      <c r="B53" s="10" t="s">
        <v>93</v>
      </c>
      <c r="C53" s="10" t="s">
        <v>14</v>
      </c>
      <c r="D53" s="10" t="s">
        <v>94</v>
      </c>
      <c r="E53" s="17">
        <f t="shared" si="0"/>
        <v>2618.7179999999998</v>
      </c>
      <c r="F53" s="11">
        <v>0.107</v>
      </c>
      <c r="G53" s="12">
        <v>24263</v>
      </c>
      <c r="H53" s="12"/>
    </row>
    <row r="54" spans="1:8" x14ac:dyDescent="0.25">
      <c r="A54" s="5" t="s">
        <v>12</v>
      </c>
      <c r="B54" s="6" t="s">
        <v>95</v>
      </c>
      <c r="C54" s="6" t="s">
        <v>14</v>
      </c>
      <c r="D54" s="9" t="s">
        <v>96</v>
      </c>
      <c r="E54" s="17">
        <f t="shared" si="0"/>
        <v>46206.911999999997</v>
      </c>
      <c r="F54" s="7">
        <v>1.8879999999999999</v>
      </c>
      <c r="G54" s="8">
        <v>415352</v>
      </c>
      <c r="H54" s="6">
        <v>30</v>
      </c>
    </row>
    <row r="55" spans="1:8" x14ac:dyDescent="0.25">
      <c r="A55" s="5" t="s">
        <v>12</v>
      </c>
      <c r="B55" s="6" t="s">
        <v>97</v>
      </c>
      <c r="C55" s="6" t="s">
        <v>14</v>
      </c>
      <c r="D55" s="6" t="s">
        <v>98</v>
      </c>
      <c r="E55" s="17">
        <f t="shared" si="0"/>
        <v>20484.737999999998</v>
      </c>
      <c r="F55" s="7">
        <v>0.83699999999999997</v>
      </c>
      <c r="G55" s="8">
        <v>158819</v>
      </c>
      <c r="H55" s="6">
        <v>16</v>
      </c>
    </row>
    <row r="56" spans="1:8" x14ac:dyDescent="0.25">
      <c r="A56" s="5" t="s">
        <v>40</v>
      </c>
      <c r="B56" s="10" t="s">
        <v>99</v>
      </c>
      <c r="C56" s="10" t="s">
        <v>14</v>
      </c>
      <c r="D56" s="10" t="s">
        <v>100</v>
      </c>
      <c r="E56" s="17">
        <f t="shared" si="0"/>
        <v>2447.4</v>
      </c>
      <c r="F56" s="11">
        <v>0.1</v>
      </c>
      <c r="G56" s="12">
        <v>18105</v>
      </c>
      <c r="H56" s="12"/>
    </row>
    <row r="57" spans="1:8" x14ac:dyDescent="0.25">
      <c r="A57" s="5" t="s">
        <v>12</v>
      </c>
      <c r="B57" s="6" t="s">
        <v>101</v>
      </c>
      <c r="C57" s="6" t="s">
        <v>14</v>
      </c>
      <c r="D57" s="6" t="s">
        <v>102</v>
      </c>
      <c r="E57" s="17">
        <f t="shared" si="0"/>
        <v>34214.651999999995</v>
      </c>
      <c r="F57" s="7">
        <v>1.3979999999999999</v>
      </c>
      <c r="G57" s="8">
        <v>303810</v>
      </c>
      <c r="H57" s="6">
        <v>19</v>
      </c>
    </row>
    <row r="58" spans="1:8" x14ac:dyDescent="0.25">
      <c r="A58" s="5" t="s">
        <v>12</v>
      </c>
      <c r="B58" s="6" t="s">
        <v>103</v>
      </c>
      <c r="C58" s="6" t="s">
        <v>14</v>
      </c>
      <c r="D58" s="6" t="s">
        <v>104</v>
      </c>
      <c r="E58" s="17">
        <f t="shared" si="0"/>
        <v>20264.471999999998</v>
      </c>
      <c r="F58" s="7">
        <v>0.82799999999999996</v>
      </c>
      <c r="G58" s="8">
        <v>167312</v>
      </c>
      <c r="H58" s="6">
        <v>11</v>
      </c>
    </row>
    <row r="59" spans="1:8" x14ac:dyDescent="0.25">
      <c r="A59" s="5" t="s">
        <v>40</v>
      </c>
      <c r="B59" s="10" t="s">
        <v>105</v>
      </c>
      <c r="C59" s="10" t="s">
        <v>14</v>
      </c>
      <c r="D59" s="10" t="s">
        <v>106</v>
      </c>
      <c r="E59" s="17">
        <f t="shared" si="0"/>
        <v>3377.4120000000003</v>
      </c>
      <c r="F59" s="11">
        <v>0.13800000000000001</v>
      </c>
      <c r="G59" s="12">
        <v>30153</v>
      </c>
      <c r="H59" s="12"/>
    </row>
    <row r="60" spans="1:8" x14ac:dyDescent="0.25">
      <c r="A60" s="5" t="s">
        <v>12</v>
      </c>
      <c r="B60" s="6" t="s">
        <v>107</v>
      </c>
      <c r="C60" s="6" t="s">
        <v>14</v>
      </c>
      <c r="D60" s="6" t="s">
        <v>108</v>
      </c>
      <c r="E60" s="17">
        <f t="shared" si="0"/>
        <v>44909.79</v>
      </c>
      <c r="F60" s="7">
        <v>1.835</v>
      </c>
      <c r="G60" s="8">
        <v>383756</v>
      </c>
      <c r="H60" s="6">
        <v>33</v>
      </c>
    </row>
    <row r="61" spans="1:8" x14ac:dyDescent="0.25">
      <c r="A61" s="5" t="s">
        <v>12</v>
      </c>
      <c r="B61" s="6" t="s">
        <v>109</v>
      </c>
      <c r="C61" s="6" t="s">
        <v>14</v>
      </c>
      <c r="D61" s="6" t="s">
        <v>110</v>
      </c>
      <c r="E61" s="17">
        <f t="shared" si="0"/>
        <v>26676.660000000003</v>
      </c>
      <c r="F61" s="7">
        <v>1.0900000000000001</v>
      </c>
      <c r="G61" s="8">
        <v>200418</v>
      </c>
      <c r="H61" s="6">
        <v>19</v>
      </c>
    </row>
    <row r="62" spans="1:8" x14ac:dyDescent="0.25">
      <c r="A62" s="5" t="s">
        <v>12</v>
      </c>
      <c r="B62" s="6" t="s">
        <v>111</v>
      </c>
      <c r="C62" s="6" t="s">
        <v>14</v>
      </c>
      <c r="D62" s="6" t="s">
        <v>112</v>
      </c>
      <c r="E62" s="17">
        <f t="shared" si="0"/>
        <v>20753.952000000001</v>
      </c>
      <c r="F62" s="7">
        <v>0.84799999999999998</v>
      </c>
      <c r="G62" s="8">
        <v>144739</v>
      </c>
      <c r="H62" s="6">
        <v>12</v>
      </c>
    </row>
    <row r="63" spans="1:8" x14ac:dyDescent="0.25">
      <c r="A63" s="5" t="s">
        <v>40</v>
      </c>
      <c r="B63" s="10" t="s">
        <v>113</v>
      </c>
      <c r="C63" s="10" t="s">
        <v>14</v>
      </c>
      <c r="D63" s="10" t="s">
        <v>114</v>
      </c>
      <c r="E63" s="17">
        <f t="shared" si="0"/>
        <v>2349.5039999999999</v>
      </c>
      <c r="F63" s="11">
        <v>9.6000000000000002E-2</v>
      </c>
      <c r="G63" s="12">
        <v>17766</v>
      </c>
      <c r="H63" s="12"/>
    </row>
    <row r="64" spans="1:8" x14ac:dyDescent="0.25">
      <c r="A64" s="5" t="s">
        <v>12</v>
      </c>
      <c r="B64" s="6" t="s">
        <v>115</v>
      </c>
      <c r="C64" s="6" t="s">
        <v>14</v>
      </c>
      <c r="D64" s="9" t="s">
        <v>116</v>
      </c>
      <c r="E64" s="17">
        <f t="shared" si="0"/>
        <v>13191.486000000001</v>
      </c>
      <c r="F64" s="7">
        <v>0.53900000000000003</v>
      </c>
      <c r="G64" s="8">
        <v>70374</v>
      </c>
      <c r="H64" s="6">
        <v>6</v>
      </c>
    </row>
    <row r="65" spans="1:8" x14ac:dyDescent="0.25">
      <c r="A65" s="5" t="s">
        <v>40</v>
      </c>
      <c r="B65" s="10" t="s">
        <v>117</v>
      </c>
      <c r="C65" s="10" t="s">
        <v>14</v>
      </c>
      <c r="D65" s="10" t="s">
        <v>118</v>
      </c>
      <c r="E65" s="17">
        <f t="shared" si="0"/>
        <v>2349.5039999999999</v>
      </c>
      <c r="F65" s="11">
        <v>9.6000000000000002E-2</v>
      </c>
      <c r="G65" s="12">
        <v>17874</v>
      </c>
      <c r="H65" s="12"/>
    </row>
    <row r="66" spans="1:8" x14ac:dyDescent="0.25">
      <c r="A66" s="5" t="s">
        <v>12</v>
      </c>
      <c r="B66" s="6" t="s">
        <v>119</v>
      </c>
      <c r="C66" s="6" t="s">
        <v>14</v>
      </c>
      <c r="D66" s="6" t="s">
        <v>120</v>
      </c>
      <c r="E66" s="17">
        <f t="shared" si="0"/>
        <v>10523.82</v>
      </c>
      <c r="F66" s="7">
        <v>0.43</v>
      </c>
      <c r="G66" s="8">
        <v>70015</v>
      </c>
      <c r="H66" s="6">
        <v>5</v>
      </c>
    </row>
    <row r="67" spans="1:8" x14ac:dyDescent="0.25">
      <c r="A67" s="5" t="s">
        <v>40</v>
      </c>
      <c r="B67" s="10" t="s">
        <v>121</v>
      </c>
      <c r="C67" s="10" t="s">
        <v>14</v>
      </c>
      <c r="D67" s="10" t="s">
        <v>122</v>
      </c>
      <c r="E67" s="17">
        <f t="shared" si="0"/>
        <v>2373.9780000000001</v>
      </c>
      <c r="F67" s="11">
        <v>9.7000000000000003E-2</v>
      </c>
      <c r="G67" s="12">
        <v>16788</v>
      </c>
      <c r="H67" s="12"/>
    </row>
    <row r="68" spans="1:8" x14ac:dyDescent="0.25">
      <c r="A68" s="5" t="s">
        <v>12</v>
      </c>
      <c r="B68" s="6" t="s">
        <v>123</v>
      </c>
      <c r="C68" s="6" t="s">
        <v>14</v>
      </c>
      <c r="D68" s="6" t="s">
        <v>124</v>
      </c>
      <c r="E68" s="17">
        <f t="shared" si="0"/>
        <v>33039.9</v>
      </c>
      <c r="F68" s="7">
        <v>1.35</v>
      </c>
      <c r="G68" s="8">
        <v>308183</v>
      </c>
      <c r="H68" s="6">
        <v>24</v>
      </c>
    </row>
    <row r="69" spans="1:8" x14ac:dyDescent="0.25">
      <c r="A69" s="5" t="s">
        <v>12</v>
      </c>
      <c r="B69" s="6" t="s">
        <v>125</v>
      </c>
      <c r="C69" s="6" t="s">
        <v>14</v>
      </c>
      <c r="D69" s="6" t="s">
        <v>126</v>
      </c>
      <c r="E69" s="17">
        <f t="shared" si="0"/>
        <v>16299.684000000001</v>
      </c>
      <c r="F69" s="7">
        <v>0.66600000000000004</v>
      </c>
      <c r="G69" s="8">
        <v>131885</v>
      </c>
      <c r="H69" s="6">
        <v>13</v>
      </c>
    </row>
    <row r="70" spans="1:8" x14ac:dyDescent="0.25">
      <c r="A70" s="5" t="s">
        <v>12</v>
      </c>
      <c r="B70" s="6" t="s">
        <v>127</v>
      </c>
      <c r="C70" s="6" t="s">
        <v>14</v>
      </c>
      <c r="D70" s="6" t="s">
        <v>128</v>
      </c>
      <c r="E70" s="17">
        <f t="shared" si="0"/>
        <v>14170.445999999998</v>
      </c>
      <c r="F70" s="7">
        <v>0.57899999999999996</v>
      </c>
      <c r="G70" s="8">
        <v>106848</v>
      </c>
      <c r="H70" s="6">
        <v>8</v>
      </c>
    </row>
    <row r="71" spans="1:8" x14ac:dyDescent="0.25">
      <c r="A71" s="5" t="s">
        <v>40</v>
      </c>
      <c r="B71" s="10" t="s">
        <v>129</v>
      </c>
      <c r="C71" s="10" t="s">
        <v>14</v>
      </c>
      <c r="D71" s="10" t="s">
        <v>130</v>
      </c>
      <c r="E71" s="17">
        <f t="shared" si="0"/>
        <v>1541.8620000000001</v>
      </c>
      <c r="F71" s="11">
        <v>6.3E-2</v>
      </c>
      <c r="G71" s="12">
        <v>12083</v>
      </c>
      <c r="H71" s="12"/>
    </row>
    <row r="72" spans="1:8" x14ac:dyDescent="0.25">
      <c r="A72" s="5" t="s">
        <v>12</v>
      </c>
      <c r="B72" s="6" t="s">
        <v>131</v>
      </c>
      <c r="C72" s="6" t="s">
        <v>14</v>
      </c>
      <c r="D72" s="9" t="s">
        <v>132</v>
      </c>
      <c r="E72" s="17">
        <f t="shared" si="0"/>
        <v>74131.745999999999</v>
      </c>
      <c r="F72" s="7">
        <v>3.0289999999999999</v>
      </c>
      <c r="G72" s="8">
        <v>663911</v>
      </c>
      <c r="H72" s="6">
        <v>45</v>
      </c>
    </row>
    <row r="73" spans="1:8" x14ac:dyDescent="0.25">
      <c r="A73" s="5" t="s">
        <v>12</v>
      </c>
      <c r="B73" s="6" t="s">
        <v>133</v>
      </c>
      <c r="C73" s="6" t="s">
        <v>14</v>
      </c>
      <c r="D73" s="9" t="s">
        <v>134</v>
      </c>
      <c r="E73" s="17">
        <f t="shared" si="0"/>
        <v>37298.376000000004</v>
      </c>
      <c r="F73" s="7">
        <v>1.524</v>
      </c>
      <c r="G73" s="8">
        <v>317854</v>
      </c>
      <c r="H73" s="6">
        <v>24</v>
      </c>
    </row>
    <row r="74" spans="1:8" x14ac:dyDescent="0.25">
      <c r="A74" s="5" t="s">
        <v>40</v>
      </c>
      <c r="B74" s="10" t="s">
        <v>135</v>
      </c>
      <c r="C74" s="10" t="s">
        <v>14</v>
      </c>
      <c r="D74" s="10" t="s">
        <v>136</v>
      </c>
      <c r="E74" s="17">
        <f t="shared" si="0"/>
        <v>2373.9780000000001</v>
      </c>
      <c r="F74" s="11">
        <v>9.7000000000000003E-2</v>
      </c>
      <c r="G74" s="12">
        <v>17850</v>
      </c>
      <c r="H74" s="12"/>
    </row>
    <row r="75" spans="1:8" x14ac:dyDescent="0.25">
      <c r="A75" s="5" t="s">
        <v>12</v>
      </c>
      <c r="B75" s="6" t="s">
        <v>137</v>
      </c>
      <c r="C75" s="6" t="s">
        <v>14</v>
      </c>
      <c r="D75" s="6" t="s">
        <v>138</v>
      </c>
      <c r="E75" s="17">
        <f t="shared" si="0"/>
        <v>23225.825999999997</v>
      </c>
      <c r="F75" s="7">
        <v>0.94899999999999995</v>
      </c>
      <c r="G75" s="8">
        <v>191680</v>
      </c>
      <c r="H75" s="6">
        <v>17</v>
      </c>
    </row>
    <row r="76" spans="1:8" x14ac:dyDescent="0.25">
      <c r="A76" s="5" t="s">
        <v>12</v>
      </c>
      <c r="B76" s="6" t="s">
        <v>139</v>
      </c>
      <c r="C76" s="6" t="s">
        <v>14</v>
      </c>
      <c r="D76" s="6" t="s">
        <v>140</v>
      </c>
      <c r="E76" s="17">
        <f t="shared" si="0"/>
        <v>16030.470000000001</v>
      </c>
      <c r="F76" s="7">
        <v>0.65500000000000003</v>
      </c>
      <c r="G76" s="8">
        <v>102850</v>
      </c>
      <c r="H76" s="6">
        <v>8</v>
      </c>
    </row>
    <row r="77" spans="1:8" x14ac:dyDescent="0.25">
      <c r="A77" s="5" t="s">
        <v>40</v>
      </c>
      <c r="B77" s="10" t="s">
        <v>141</v>
      </c>
      <c r="C77" s="10" t="s">
        <v>14</v>
      </c>
      <c r="D77" s="10" t="s">
        <v>142</v>
      </c>
      <c r="E77" s="17">
        <f t="shared" si="0"/>
        <v>2055.8160000000003</v>
      </c>
      <c r="F77" s="11">
        <v>8.4000000000000005E-2</v>
      </c>
      <c r="G77" s="12">
        <v>14305</v>
      </c>
      <c r="H77" s="12"/>
    </row>
    <row r="78" spans="1:8" x14ac:dyDescent="0.25">
      <c r="A78" s="5" t="s">
        <v>12</v>
      </c>
      <c r="B78" s="6" t="s">
        <v>143</v>
      </c>
      <c r="C78" s="6" t="s">
        <v>14</v>
      </c>
      <c r="D78" s="9" t="s">
        <v>144</v>
      </c>
      <c r="E78" s="17">
        <f t="shared" si="0"/>
        <v>15663.36</v>
      </c>
      <c r="F78" s="7">
        <v>0.64</v>
      </c>
      <c r="G78" s="8">
        <v>115471</v>
      </c>
      <c r="H78" s="6">
        <v>8</v>
      </c>
    </row>
    <row r="79" spans="1:8" x14ac:dyDescent="0.25">
      <c r="A79" s="5" t="s">
        <v>12</v>
      </c>
      <c r="B79" s="6" t="s">
        <v>145</v>
      </c>
      <c r="C79" s="6" t="s">
        <v>14</v>
      </c>
      <c r="D79" s="9" t="s">
        <v>146</v>
      </c>
      <c r="E79" s="17">
        <f t="shared" ref="E79:E142" si="1">$C$11*F79</f>
        <v>11135.67</v>
      </c>
      <c r="F79" s="7">
        <v>0.45500000000000002</v>
      </c>
      <c r="G79" s="8">
        <v>74923</v>
      </c>
      <c r="H79" s="6">
        <v>5</v>
      </c>
    </row>
    <row r="80" spans="1:8" x14ac:dyDescent="0.25">
      <c r="A80" s="5" t="s">
        <v>40</v>
      </c>
      <c r="B80" s="10" t="s">
        <v>147</v>
      </c>
      <c r="C80" s="10" t="s">
        <v>14</v>
      </c>
      <c r="D80" s="10" t="s">
        <v>148</v>
      </c>
      <c r="E80" s="17">
        <f t="shared" si="1"/>
        <v>2129.2379999999998</v>
      </c>
      <c r="F80" s="11">
        <v>8.6999999999999994E-2</v>
      </c>
      <c r="G80" s="12">
        <v>13177</v>
      </c>
      <c r="H80" s="12"/>
    </row>
    <row r="81" spans="1:8" x14ac:dyDescent="0.25">
      <c r="A81" s="5" t="s">
        <v>12</v>
      </c>
      <c r="B81" s="6" t="s">
        <v>149</v>
      </c>
      <c r="C81" s="6" t="s">
        <v>14</v>
      </c>
      <c r="D81" s="6" t="s">
        <v>150</v>
      </c>
      <c r="E81" s="17">
        <f t="shared" si="1"/>
        <v>23127.93</v>
      </c>
      <c r="F81" s="7">
        <v>0.94499999999999995</v>
      </c>
      <c r="G81" s="8">
        <v>209144</v>
      </c>
      <c r="H81" s="6">
        <v>13</v>
      </c>
    </row>
    <row r="82" spans="1:8" x14ac:dyDescent="0.25">
      <c r="A82" s="5" t="s">
        <v>12</v>
      </c>
      <c r="B82" s="6" t="s">
        <v>151</v>
      </c>
      <c r="C82" s="6" t="s">
        <v>14</v>
      </c>
      <c r="D82" s="6" t="s">
        <v>152</v>
      </c>
      <c r="E82" s="17">
        <f t="shared" si="1"/>
        <v>13460.7</v>
      </c>
      <c r="F82" s="7">
        <v>0.55000000000000004</v>
      </c>
      <c r="G82" s="8">
        <v>97053</v>
      </c>
      <c r="H82" s="6">
        <v>6</v>
      </c>
    </row>
    <row r="83" spans="1:8" x14ac:dyDescent="0.25">
      <c r="A83" s="5" t="s">
        <v>12</v>
      </c>
      <c r="B83" s="6" t="s">
        <v>153</v>
      </c>
      <c r="C83" s="6" t="s">
        <v>14</v>
      </c>
      <c r="D83" s="6" t="s">
        <v>154</v>
      </c>
      <c r="E83" s="17">
        <f t="shared" si="1"/>
        <v>11209.092000000001</v>
      </c>
      <c r="F83" s="7">
        <v>0.45800000000000002</v>
      </c>
      <c r="G83" s="8">
        <v>72682</v>
      </c>
      <c r="H83" s="6">
        <v>5</v>
      </c>
    </row>
    <row r="84" spans="1:8" x14ac:dyDescent="0.25">
      <c r="A84" s="5" t="s">
        <v>40</v>
      </c>
      <c r="B84" s="10" t="s">
        <v>155</v>
      </c>
      <c r="C84" s="10" t="s">
        <v>14</v>
      </c>
      <c r="D84" s="10" t="s">
        <v>156</v>
      </c>
      <c r="E84" s="17">
        <f t="shared" si="1"/>
        <v>14790.95603076923</v>
      </c>
      <c r="F84" s="11">
        <v>0.60435384615384613</v>
      </c>
      <c r="G84" s="12">
        <v>103601.47704421563</v>
      </c>
      <c r="H84" s="12"/>
    </row>
    <row r="85" spans="1:8" x14ac:dyDescent="0.25">
      <c r="A85" s="5" t="s">
        <v>40</v>
      </c>
      <c r="B85" s="10" t="s">
        <v>157</v>
      </c>
      <c r="C85" s="10" t="s">
        <v>14</v>
      </c>
      <c r="D85" s="10" t="s">
        <v>158</v>
      </c>
      <c r="E85" s="17">
        <f t="shared" si="1"/>
        <v>2080.29</v>
      </c>
      <c r="F85" s="11">
        <v>8.5000000000000006E-2</v>
      </c>
      <c r="G85" s="12">
        <v>14068</v>
      </c>
      <c r="H85" s="12"/>
    </row>
    <row r="86" spans="1:8" x14ac:dyDescent="0.25">
      <c r="A86" s="5" t="s">
        <v>12</v>
      </c>
      <c r="B86" s="6" t="s">
        <v>159</v>
      </c>
      <c r="C86" s="6" t="s">
        <v>14</v>
      </c>
      <c r="D86" s="6" t="s">
        <v>160</v>
      </c>
      <c r="E86" s="17">
        <f t="shared" si="1"/>
        <v>41899.487999999998</v>
      </c>
      <c r="F86" s="7">
        <v>1.712</v>
      </c>
      <c r="G86" s="8">
        <v>405638</v>
      </c>
      <c r="H86" s="6">
        <v>24</v>
      </c>
    </row>
    <row r="87" spans="1:8" x14ac:dyDescent="0.25">
      <c r="A87" s="5" t="s">
        <v>12</v>
      </c>
      <c r="B87" s="6" t="s">
        <v>161</v>
      </c>
      <c r="C87" s="6" t="s">
        <v>14</v>
      </c>
      <c r="D87" s="6" t="s">
        <v>162</v>
      </c>
      <c r="E87" s="17">
        <f t="shared" si="1"/>
        <v>17327.592000000001</v>
      </c>
      <c r="F87" s="7">
        <v>0.70799999999999996</v>
      </c>
      <c r="G87" s="8">
        <v>133023</v>
      </c>
      <c r="H87" s="6">
        <v>11</v>
      </c>
    </row>
    <row r="88" spans="1:8" x14ac:dyDescent="0.25">
      <c r="A88" s="5" t="s">
        <v>40</v>
      </c>
      <c r="B88" s="10" t="s">
        <v>163</v>
      </c>
      <c r="C88" s="10" t="s">
        <v>14</v>
      </c>
      <c r="D88" s="10" t="s">
        <v>164</v>
      </c>
      <c r="E88" s="17">
        <f t="shared" si="1"/>
        <v>2251.6080000000002</v>
      </c>
      <c r="F88" s="11">
        <v>9.1999999999999998E-2</v>
      </c>
      <c r="G88" s="12">
        <v>15447</v>
      </c>
      <c r="H88" s="12"/>
    </row>
    <row r="89" spans="1:8" x14ac:dyDescent="0.25">
      <c r="A89" s="5" t="s">
        <v>12</v>
      </c>
      <c r="B89" s="6" t="s">
        <v>165</v>
      </c>
      <c r="C89" s="6" t="s">
        <v>14</v>
      </c>
      <c r="D89" s="6" t="s">
        <v>166</v>
      </c>
      <c r="E89" s="17">
        <f t="shared" si="1"/>
        <v>16373.106000000002</v>
      </c>
      <c r="F89" s="7">
        <v>0.66900000000000004</v>
      </c>
      <c r="G89" s="8">
        <v>116459</v>
      </c>
      <c r="H89" s="6">
        <v>8</v>
      </c>
    </row>
    <row r="90" spans="1:8" x14ac:dyDescent="0.25">
      <c r="A90" s="5" t="s">
        <v>12</v>
      </c>
      <c r="B90" s="6" t="s">
        <v>167</v>
      </c>
      <c r="C90" s="6" t="s">
        <v>14</v>
      </c>
      <c r="D90" s="6" t="s">
        <v>168</v>
      </c>
      <c r="E90" s="17">
        <f t="shared" si="1"/>
        <v>13778.861999999999</v>
      </c>
      <c r="F90" s="7">
        <v>0.56299999999999994</v>
      </c>
      <c r="G90" s="8">
        <v>92997</v>
      </c>
      <c r="H90" s="6">
        <v>5</v>
      </c>
    </row>
    <row r="91" spans="1:8" x14ac:dyDescent="0.25">
      <c r="A91" s="5" t="s">
        <v>40</v>
      </c>
      <c r="B91" s="10" t="s">
        <v>169</v>
      </c>
      <c r="C91" s="10" t="s">
        <v>14</v>
      </c>
      <c r="D91" s="10" t="s">
        <v>170</v>
      </c>
      <c r="E91" s="17">
        <f t="shared" si="1"/>
        <v>1811.076</v>
      </c>
      <c r="F91" s="11">
        <v>7.3999999999999996E-2</v>
      </c>
      <c r="G91" s="12">
        <v>15254</v>
      </c>
      <c r="H91" s="12"/>
    </row>
    <row r="92" spans="1:8" x14ac:dyDescent="0.25">
      <c r="A92" s="5" t="s">
        <v>12</v>
      </c>
      <c r="B92" s="6" t="s">
        <v>171</v>
      </c>
      <c r="C92" s="6" t="s">
        <v>14</v>
      </c>
      <c r="D92" s="6" t="s">
        <v>172</v>
      </c>
      <c r="E92" s="17">
        <f t="shared" si="1"/>
        <v>10523.82</v>
      </c>
      <c r="F92" s="7">
        <v>0.43</v>
      </c>
      <c r="G92" s="8">
        <v>63629</v>
      </c>
      <c r="H92" s="6">
        <v>5</v>
      </c>
    </row>
    <row r="93" spans="1:8" x14ac:dyDescent="0.25">
      <c r="A93" s="5" t="s">
        <v>12</v>
      </c>
      <c r="B93" s="6" t="s">
        <v>173</v>
      </c>
      <c r="C93" s="6" t="s">
        <v>14</v>
      </c>
      <c r="D93" s="6" t="s">
        <v>174</v>
      </c>
      <c r="E93" s="17">
        <f t="shared" si="1"/>
        <v>8321.16</v>
      </c>
      <c r="F93" s="7">
        <v>0.34</v>
      </c>
      <c r="G93" s="8">
        <v>46451</v>
      </c>
      <c r="H93" s="6">
        <v>4</v>
      </c>
    </row>
    <row r="94" spans="1:8" x14ac:dyDescent="0.25">
      <c r="A94" s="5" t="s">
        <v>40</v>
      </c>
      <c r="B94" s="10" t="s">
        <v>175</v>
      </c>
      <c r="C94" s="10" t="s">
        <v>14</v>
      </c>
      <c r="D94" s="10" t="s">
        <v>176</v>
      </c>
      <c r="E94" s="17">
        <f t="shared" si="1"/>
        <v>2080.29</v>
      </c>
      <c r="F94" s="11">
        <v>8.5000000000000006E-2</v>
      </c>
      <c r="G94" s="12">
        <v>14704</v>
      </c>
      <c r="H94" s="12"/>
    </row>
    <row r="95" spans="1:8" x14ac:dyDescent="0.25">
      <c r="A95" s="5" t="s">
        <v>12</v>
      </c>
      <c r="B95" s="6" t="s">
        <v>177</v>
      </c>
      <c r="C95" s="6" t="s">
        <v>14</v>
      </c>
      <c r="D95" s="6" t="s">
        <v>178</v>
      </c>
      <c r="E95" s="17">
        <f t="shared" si="1"/>
        <v>33088.848000000005</v>
      </c>
      <c r="F95" s="7">
        <v>1.3520000000000001</v>
      </c>
      <c r="G95" s="8">
        <v>328447</v>
      </c>
      <c r="H95" s="6">
        <v>19</v>
      </c>
    </row>
    <row r="96" spans="1:8" x14ac:dyDescent="0.25">
      <c r="A96" s="5" t="s">
        <v>12</v>
      </c>
      <c r="B96" s="6" t="s">
        <v>179</v>
      </c>
      <c r="C96" s="6" t="s">
        <v>14</v>
      </c>
      <c r="D96" s="6" t="s">
        <v>180</v>
      </c>
      <c r="E96" s="17">
        <f t="shared" si="1"/>
        <v>16250.736000000001</v>
      </c>
      <c r="F96" s="7">
        <v>0.66400000000000003</v>
      </c>
      <c r="G96" s="8">
        <v>119248</v>
      </c>
      <c r="H96" s="6">
        <v>11</v>
      </c>
    </row>
    <row r="97" spans="1:8" x14ac:dyDescent="0.25">
      <c r="A97" s="5" t="s">
        <v>12</v>
      </c>
      <c r="B97" s="6" t="s">
        <v>181</v>
      </c>
      <c r="C97" s="6" t="s">
        <v>14</v>
      </c>
      <c r="D97" s="6" t="s">
        <v>182</v>
      </c>
      <c r="E97" s="17">
        <f t="shared" si="1"/>
        <v>13362.804000000002</v>
      </c>
      <c r="F97" s="7">
        <v>0.54600000000000004</v>
      </c>
      <c r="G97" s="8">
        <v>88241</v>
      </c>
      <c r="H97" s="6">
        <v>6</v>
      </c>
    </row>
    <row r="98" spans="1:8" x14ac:dyDescent="0.25">
      <c r="A98" s="5" t="s">
        <v>40</v>
      </c>
      <c r="B98" s="10" t="s">
        <v>183</v>
      </c>
      <c r="C98" s="10" t="s">
        <v>14</v>
      </c>
      <c r="D98" s="10" t="s">
        <v>184</v>
      </c>
      <c r="E98" s="17">
        <f t="shared" si="1"/>
        <v>1008.4801855670103</v>
      </c>
      <c r="F98" s="11">
        <v>4.1206185567010306E-2</v>
      </c>
      <c r="G98" s="12">
        <v>9113.2490944552792</v>
      </c>
      <c r="H98" s="12"/>
    </row>
    <row r="99" spans="1:8" x14ac:dyDescent="0.25">
      <c r="A99" s="5" t="s">
        <v>40</v>
      </c>
      <c r="B99" s="10" t="s">
        <v>185</v>
      </c>
      <c r="C99" s="10" t="s">
        <v>14</v>
      </c>
      <c r="D99" s="10" t="s">
        <v>186</v>
      </c>
      <c r="E99" s="17">
        <f t="shared" si="1"/>
        <v>4013.7360000000003</v>
      </c>
      <c r="F99" s="11">
        <v>0.16400000000000001</v>
      </c>
      <c r="G99" s="12">
        <v>26926</v>
      </c>
      <c r="H99" s="12"/>
    </row>
    <row r="100" spans="1:8" x14ac:dyDescent="0.25">
      <c r="A100" s="5" t="s">
        <v>40</v>
      </c>
      <c r="B100" s="10" t="s">
        <v>187</v>
      </c>
      <c r="C100" s="10" t="s">
        <v>14</v>
      </c>
      <c r="D100" s="10" t="s">
        <v>188</v>
      </c>
      <c r="E100" s="17">
        <f t="shared" si="1"/>
        <v>2373.9780000000001</v>
      </c>
      <c r="F100" s="11">
        <v>9.7000000000000003E-2</v>
      </c>
      <c r="G100" s="12">
        <v>23406</v>
      </c>
      <c r="H100" s="12"/>
    </row>
    <row r="101" spans="1:8" x14ac:dyDescent="0.25">
      <c r="A101" s="5" t="s">
        <v>40</v>
      </c>
      <c r="B101" s="10" t="s">
        <v>189</v>
      </c>
      <c r="C101" s="10" t="s">
        <v>14</v>
      </c>
      <c r="D101" s="10" t="s">
        <v>190</v>
      </c>
      <c r="E101" s="17">
        <f t="shared" si="1"/>
        <v>4062.6840000000002</v>
      </c>
      <c r="F101" s="11">
        <v>0.16600000000000001</v>
      </c>
      <c r="G101" s="12">
        <v>30117</v>
      </c>
      <c r="H101" s="12"/>
    </row>
    <row r="102" spans="1:8" x14ac:dyDescent="0.25">
      <c r="A102" s="5" t="s">
        <v>40</v>
      </c>
      <c r="B102" s="10" t="s">
        <v>191</v>
      </c>
      <c r="C102" s="10" t="s">
        <v>14</v>
      </c>
      <c r="D102" s="10" t="s">
        <v>192</v>
      </c>
      <c r="E102" s="17">
        <f t="shared" si="1"/>
        <v>4038.21</v>
      </c>
      <c r="F102" s="11">
        <v>0.16500000000000001</v>
      </c>
      <c r="G102" s="12">
        <v>32701</v>
      </c>
      <c r="H102" s="12"/>
    </row>
    <row r="103" spans="1:8" x14ac:dyDescent="0.25">
      <c r="A103" s="5" t="s">
        <v>40</v>
      </c>
      <c r="B103" s="10" t="s">
        <v>193</v>
      </c>
      <c r="C103" s="10" t="s">
        <v>14</v>
      </c>
      <c r="D103" s="10" t="s">
        <v>194</v>
      </c>
      <c r="E103" s="17">
        <f t="shared" si="1"/>
        <v>978.96</v>
      </c>
      <c r="F103" s="11">
        <v>0.04</v>
      </c>
      <c r="G103" s="12">
        <v>6628</v>
      </c>
      <c r="H103" s="12"/>
    </row>
    <row r="104" spans="1:8" x14ac:dyDescent="0.25">
      <c r="A104" s="5" t="s">
        <v>40</v>
      </c>
      <c r="B104" s="10" t="s">
        <v>195</v>
      </c>
      <c r="C104" s="10" t="s">
        <v>14</v>
      </c>
      <c r="D104" s="10" t="s">
        <v>196</v>
      </c>
      <c r="E104" s="17">
        <f t="shared" si="1"/>
        <v>1908.972</v>
      </c>
      <c r="F104" s="11">
        <v>7.8E-2</v>
      </c>
      <c r="G104" s="12">
        <v>17219</v>
      </c>
      <c r="H104" s="12"/>
    </row>
    <row r="105" spans="1:8" x14ac:dyDescent="0.25">
      <c r="A105" s="5" t="s">
        <v>40</v>
      </c>
      <c r="B105" s="10" t="s">
        <v>197</v>
      </c>
      <c r="C105" s="10" t="s">
        <v>14</v>
      </c>
      <c r="D105" s="10" t="s">
        <v>198</v>
      </c>
      <c r="E105" s="17">
        <f t="shared" si="1"/>
        <v>1443.9659999999999</v>
      </c>
      <c r="F105" s="11">
        <v>5.8999999999999997E-2</v>
      </c>
      <c r="G105" s="12">
        <v>11968</v>
      </c>
      <c r="H105" s="12"/>
    </row>
    <row r="106" spans="1:8" x14ac:dyDescent="0.25">
      <c r="A106" s="5" t="s">
        <v>40</v>
      </c>
      <c r="B106" s="10" t="s">
        <v>199</v>
      </c>
      <c r="C106" s="10" t="s">
        <v>14</v>
      </c>
      <c r="D106" s="13" t="s">
        <v>200</v>
      </c>
      <c r="E106" s="17">
        <f t="shared" si="1"/>
        <v>4454.268</v>
      </c>
      <c r="F106" s="11">
        <v>0.182</v>
      </c>
      <c r="G106" s="12">
        <v>53717</v>
      </c>
      <c r="H106" s="12"/>
    </row>
    <row r="107" spans="1:8" x14ac:dyDescent="0.25">
      <c r="A107" s="5" t="s">
        <v>40</v>
      </c>
      <c r="B107" s="10" t="s">
        <v>201</v>
      </c>
      <c r="C107" s="10" t="s">
        <v>14</v>
      </c>
      <c r="D107" s="10" t="s">
        <v>202</v>
      </c>
      <c r="E107" s="17">
        <f t="shared" si="1"/>
        <v>1419.492</v>
      </c>
      <c r="F107" s="11">
        <v>5.8000000000000003E-2</v>
      </c>
      <c r="G107" s="12">
        <v>11883</v>
      </c>
      <c r="H107" s="12"/>
    </row>
    <row r="108" spans="1:8" x14ac:dyDescent="0.25">
      <c r="A108" s="5" t="s">
        <v>40</v>
      </c>
      <c r="B108" s="10" t="s">
        <v>203</v>
      </c>
      <c r="C108" s="10" t="s">
        <v>14</v>
      </c>
      <c r="D108" s="10" t="s">
        <v>204</v>
      </c>
      <c r="E108" s="17">
        <f t="shared" si="1"/>
        <v>8933.01</v>
      </c>
      <c r="F108" s="11">
        <v>0.36499999999999999</v>
      </c>
      <c r="G108" s="12">
        <v>69981</v>
      </c>
      <c r="H108" s="12"/>
    </row>
    <row r="109" spans="1:8" x14ac:dyDescent="0.25">
      <c r="A109" s="5" t="s">
        <v>40</v>
      </c>
      <c r="B109" s="10" t="s">
        <v>205</v>
      </c>
      <c r="C109" s="10" t="s">
        <v>14</v>
      </c>
      <c r="D109" s="13" t="s">
        <v>206</v>
      </c>
      <c r="E109" s="17">
        <f t="shared" si="1"/>
        <v>1860.0239999999999</v>
      </c>
      <c r="F109" s="7">
        <v>7.5999999999999998E-2</v>
      </c>
      <c r="G109" s="12">
        <v>14684.978723404254</v>
      </c>
      <c r="H109" s="12"/>
    </row>
    <row r="110" spans="1:8" x14ac:dyDescent="0.25">
      <c r="A110" s="5" t="s">
        <v>40</v>
      </c>
      <c r="B110" s="10" t="s">
        <v>207</v>
      </c>
      <c r="C110" s="10" t="s">
        <v>14</v>
      </c>
      <c r="D110" s="10" t="s">
        <v>208</v>
      </c>
      <c r="E110" s="17">
        <f t="shared" si="1"/>
        <v>2325.0300000000002</v>
      </c>
      <c r="F110" s="7">
        <v>9.5000000000000001E-2</v>
      </c>
      <c r="G110" s="12">
        <v>17220.487804878048</v>
      </c>
      <c r="H110" s="12"/>
    </row>
    <row r="111" spans="1:8" x14ac:dyDescent="0.25">
      <c r="A111" s="5" t="s">
        <v>40</v>
      </c>
      <c r="B111" s="10" t="s">
        <v>209</v>
      </c>
      <c r="C111" s="10" t="s">
        <v>14</v>
      </c>
      <c r="D111" s="10" t="s">
        <v>210</v>
      </c>
      <c r="E111" s="17">
        <f t="shared" si="1"/>
        <v>881.06399999999996</v>
      </c>
      <c r="F111" s="11">
        <v>3.5999999999999997E-2</v>
      </c>
      <c r="G111" s="12">
        <v>8082</v>
      </c>
      <c r="H111" s="12"/>
    </row>
    <row r="112" spans="1:8" x14ac:dyDescent="0.25">
      <c r="A112" s="5" t="s">
        <v>12</v>
      </c>
      <c r="B112" s="6" t="s">
        <v>211</v>
      </c>
      <c r="C112" s="6" t="s">
        <v>212</v>
      </c>
      <c r="D112" s="6" t="s">
        <v>213</v>
      </c>
      <c r="E112" s="17">
        <f t="shared" si="1"/>
        <v>20753.952000000001</v>
      </c>
      <c r="F112" s="7">
        <v>0.84799999999999998</v>
      </c>
      <c r="G112" s="8">
        <v>85105</v>
      </c>
      <c r="H112" s="6">
        <v>5</v>
      </c>
    </row>
    <row r="113" spans="1:8" x14ac:dyDescent="0.25">
      <c r="A113" s="5" t="s">
        <v>12</v>
      </c>
      <c r="B113" s="6" t="s">
        <v>214</v>
      </c>
      <c r="C113" s="6" t="s">
        <v>212</v>
      </c>
      <c r="D113" s="6" t="s">
        <v>215</v>
      </c>
      <c r="E113" s="17">
        <f t="shared" si="1"/>
        <v>16691.268</v>
      </c>
      <c r="F113" s="7">
        <v>0.68200000000000005</v>
      </c>
      <c r="G113" s="8">
        <v>76726</v>
      </c>
      <c r="H113" s="6">
        <v>5</v>
      </c>
    </row>
    <row r="114" spans="1:8" x14ac:dyDescent="0.25">
      <c r="A114" s="5" t="s">
        <v>40</v>
      </c>
      <c r="B114" s="10" t="s">
        <v>216</v>
      </c>
      <c r="C114" s="10" t="s">
        <v>212</v>
      </c>
      <c r="D114" s="10" t="s">
        <v>217</v>
      </c>
      <c r="E114" s="17">
        <f t="shared" si="1"/>
        <v>7586.94</v>
      </c>
      <c r="F114" s="11">
        <v>0.31</v>
      </c>
      <c r="G114" s="12">
        <v>51850</v>
      </c>
      <c r="H114" s="12"/>
    </row>
    <row r="115" spans="1:8" x14ac:dyDescent="0.25">
      <c r="A115" s="5" t="s">
        <v>40</v>
      </c>
      <c r="B115" s="10" t="s">
        <v>218</v>
      </c>
      <c r="C115" s="10" t="s">
        <v>212</v>
      </c>
      <c r="D115" s="10" t="s">
        <v>219</v>
      </c>
      <c r="E115" s="17">
        <f t="shared" si="1"/>
        <v>10793.034</v>
      </c>
      <c r="F115" s="11">
        <v>0.441</v>
      </c>
      <c r="G115" s="12">
        <v>60212</v>
      </c>
      <c r="H115" s="12"/>
    </row>
    <row r="116" spans="1:8" x14ac:dyDescent="0.25">
      <c r="A116" s="5" t="s">
        <v>40</v>
      </c>
      <c r="B116" s="10" t="s">
        <v>220</v>
      </c>
      <c r="C116" s="10" t="s">
        <v>212</v>
      </c>
      <c r="D116" s="10" t="s">
        <v>221</v>
      </c>
      <c r="E116" s="17">
        <f t="shared" si="1"/>
        <v>4478.7420000000002</v>
      </c>
      <c r="F116" s="11">
        <v>0.183</v>
      </c>
      <c r="G116" s="12">
        <v>50695</v>
      </c>
      <c r="H116" s="12"/>
    </row>
    <row r="117" spans="1:8" x14ac:dyDescent="0.25">
      <c r="A117" s="5" t="s">
        <v>40</v>
      </c>
      <c r="B117" s="10" t="s">
        <v>222</v>
      </c>
      <c r="C117" s="10" t="s">
        <v>212</v>
      </c>
      <c r="D117" s="10" t="s">
        <v>223</v>
      </c>
      <c r="E117" s="17">
        <f t="shared" si="1"/>
        <v>1125.8040000000001</v>
      </c>
      <c r="F117" s="11">
        <v>4.5999999999999999E-2</v>
      </c>
      <c r="G117" s="12">
        <v>7107</v>
      </c>
      <c r="H117" s="12"/>
    </row>
    <row r="118" spans="1:8" x14ac:dyDescent="0.25">
      <c r="A118" s="5" t="s">
        <v>12</v>
      </c>
      <c r="B118" s="6" t="s">
        <v>224</v>
      </c>
      <c r="C118" s="6" t="s">
        <v>212</v>
      </c>
      <c r="D118" s="6" t="s">
        <v>225</v>
      </c>
      <c r="E118" s="17">
        <f t="shared" si="1"/>
        <v>31718.304</v>
      </c>
      <c r="F118" s="7">
        <v>1.296</v>
      </c>
      <c r="G118" s="8">
        <v>262691</v>
      </c>
      <c r="H118" s="6">
        <v>13</v>
      </c>
    </row>
    <row r="119" spans="1:8" x14ac:dyDescent="0.25">
      <c r="A119" s="5" t="s">
        <v>12</v>
      </c>
      <c r="B119" s="6" t="s">
        <v>226</v>
      </c>
      <c r="C119" s="6" t="s">
        <v>212</v>
      </c>
      <c r="D119" s="9" t="s">
        <v>227</v>
      </c>
      <c r="E119" s="17">
        <f t="shared" si="1"/>
        <v>24057.941999999999</v>
      </c>
      <c r="F119" s="7">
        <v>0.98299999999999998</v>
      </c>
      <c r="G119" s="8">
        <v>128163</v>
      </c>
      <c r="H119" s="6">
        <v>5</v>
      </c>
    </row>
    <row r="120" spans="1:8" x14ac:dyDescent="0.25">
      <c r="A120" s="5" t="s">
        <v>40</v>
      </c>
      <c r="B120" s="10" t="s">
        <v>228</v>
      </c>
      <c r="C120" s="10" t="s">
        <v>212</v>
      </c>
      <c r="D120" s="10" t="s">
        <v>229</v>
      </c>
      <c r="E120" s="17">
        <f t="shared" si="1"/>
        <v>9202.2240000000002</v>
      </c>
      <c r="F120" s="11">
        <v>0.376</v>
      </c>
      <c r="G120" s="12">
        <v>105725</v>
      </c>
      <c r="H120" s="12"/>
    </row>
    <row r="121" spans="1:8" x14ac:dyDescent="0.25">
      <c r="A121" s="5" t="s">
        <v>12</v>
      </c>
      <c r="B121" s="6" t="s">
        <v>230</v>
      </c>
      <c r="C121" s="6" t="s">
        <v>212</v>
      </c>
      <c r="D121" s="9" t="s">
        <v>231</v>
      </c>
      <c r="E121" s="17">
        <f t="shared" si="1"/>
        <v>15785.73</v>
      </c>
      <c r="F121" s="7">
        <v>0.64500000000000002</v>
      </c>
      <c r="G121" s="8">
        <v>78237</v>
      </c>
      <c r="H121" s="6">
        <v>5</v>
      </c>
    </row>
    <row r="122" spans="1:8" x14ac:dyDescent="0.25">
      <c r="A122" s="5" t="s">
        <v>40</v>
      </c>
      <c r="B122" s="10" t="s">
        <v>232</v>
      </c>
      <c r="C122" s="10" t="s">
        <v>212</v>
      </c>
      <c r="D122" s="10" t="s">
        <v>233</v>
      </c>
      <c r="E122" s="17">
        <f t="shared" si="1"/>
        <v>5115.0659999999998</v>
      </c>
      <c r="F122" s="11">
        <v>0.20899999999999999</v>
      </c>
      <c r="G122" s="12">
        <v>39795</v>
      </c>
      <c r="H122" s="12"/>
    </row>
    <row r="123" spans="1:8" x14ac:dyDescent="0.25">
      <c r="A123" s="5" t="s">
        <v>40</v>
      </c>
      <c r="B123" s="10" t="s">
        <v>234</v>
      </c>
      <c r="C123" s="10" t="s">
        <v>212</v>
      </c>
      <c r="D123" s="10" t="s">
        <v>235</v>
      </c>
      <c r="E123" s="17">
        <f t="shared" si="1"/>
        <v>2961.3539999999998</v>
      </c>
      <c r="F123" s="11">
        <v>0.121</v>
      </c>
      <c r="G123" s="12">
        <v>19629</v>
      </c>
      <c r="H123" s="12"/>
    </row>
    <row r="124" spans="1:8" x14ac:dyDescent="0.25">
      <c r="A124" s="5" t="s">
        <v>12</v>
      </c>
      <c r="B124" s="6" t="s">
        <v>236</v>
      </c>
      <c r="C124" s="6" t="s">
        <v>212</v>
      </c>
      <c r="D124" s="9" t="s">
        <v>237</v>
      </c>
      <c r="E124" s="17">
        <f t="shared" si="1"/>
        <v>21830.808000000001</v>
      </c>
      <c r="F124" s="7">
        <v>0.89200000000000002</v>
      </c>
      <c r="G124" s="8">
        <v>130748</v>
      </c>
      <c r="H124" s="6">
        <v>6</v>
      </c>
    </row>
    <row r="125" spans="1:8" x14ac:dyDescent="0.25">
      <c r="A125" s="5" t="s">
        <v>12</v>
      </c>
      <c r="B125" s="6" t="s">
        <v>238</v>
      </c>
      <c r="C125" s="6" t="s">
        <v>212</v>
      </c>
      <c r="D125" s="9" t="s">
        <v>239</v>
      </c>
      <c r="E125" s="17">
        <f t="shared" si="1"/>
        <v>19823.940000000002</v>
      </c>
      <c r="F125" s="7">
        <v>0.81</v>
      </c>
      <c r="G125" s="8">
        <v>114886</v>
      </c>
      <c r="H125" s="6">
        <v>5</v>
      </c>
    </row>
    <row r="126" spans="1:8" x14ac:dyDescent="0.25">
      <c r="A126" s="5" t="s">
        <v>40</v>
      </c>
      <c r="B126" s="10" t="s">
        <v>240</v>
      </c>
      <c r="C126" s="10" t="s">
        <v>212</v>
      </c>
      <c r="D126" s="10" t="s">
        <v>241</v>
      </c>
      <c r="E126" s="17">
        <f t="shared" si="1"/>
        <v>8639.3220000000001</v>
      </c>
      <c r="F126" s="11">
        <v>0.35299999999999998</v>
      </c>
      <c r="G126" s="12">
        <v>54389</v>
      </c>
      <c r="H126" s="12"/>
    </row>
    <row r="127" spans="1:8" x14ac:dyDescent="0.25">
      <c r="A127" s="5" t="s">
        <v>40</v>
      </c>
      <c r="B127" s="10" t="s">
        <v>242</v>
      </c>
      <c r="C127" s="10" t="s">
        <v>212</v>
      </c>
      <c r="D127" s="10" t="s">
        <v>243</v>
      </c>
      <c r="E127" s="17">
        <f t="shared" si="1"/>
        <v>2985.828</v>
      </c>
      <c r="F127" s="11">
        <v>0.122</v>
      </c>
      <c r="G127" s="12">
        <v>29038</v>
      </c>
      <c r="H127" s="12"/>
    </row>
    <row r="128" spans="1:8" x14ac:dyDescent="0.25">
      <c r="A128" s="5" t="s">
        <v>12</v>
      </c>
      <c r="B128" s="6" t="s">
        <v>244</v>
      </c>
      <c r="C128" s="6" t="s">
        <v>212</v>
      </c>
      <c r="D128" s="9" t="s">
        <v>245</v>
      </c>
      <c r="E128" s="17">
        <f t="shared" si="1"/>
        <v>18957.811952890792</v>
      </c>
      <c r="F128" s="7">
        <v>0.774610278372591</v>
      </c>
      <c r="G128" s="8">
        <v>128669</v>
      </c>
      <c r="H128" s="6">
        <v>5</v>
      </c>
    </row>
    <row r="129" spans="1:8" x14ac:dyDescent="0.25">
      <c r="A129" s="5" t="s">
        <v>12</v>
      </c>
      <c r="B129" s="6" t="s">
        <v>246</v>
      </c>
      <c r="C129" s="6" t="s">
        <v>212</v>
      </c>
      <c r="D129" s="6" t="s">
        <v>247</v>
      </c>
      <c r="E129" s="17">
        <f t="shared" si="1"/>
        <v>18957.811952890792</v>
      </c>
      <c r="F129" s="7">
        <v>0.774610278372591</v>
      </c>
      <c r="G129" s="8">
        <v>128669</v>
      </c>
      <c r="H129" s="6">
        <v>5</v>
      </c>
    </row>
    <row r="130" spans="1:8" x14ac:dyDescent="0.25">
      <c r="A130" s="5" t="s">
        <v>40</v>
      </c>
      <c r="B130" s="10" t="s">
        <v>248</v>
      </c>
      <c r="C130" s="10" t="s">
        <v>212</v>
      </c>
      <c r="D130" s="10" t="s">
        <v>249</v>
      </c>
      <c r="E130" s="17">
        <f t="shared" si="1"/>
        <v>3059.25</v>
      </c>
      <c r="F130" s="11">
        <v>0.125</v>
      </c>
      <c r="G130" s="12">
        <v>24553</v>
      </c>
      <c r="H130" s="12"/>
    </row>
    <row r="131" spans="1:8" x14ac:dyDescent="0.25">
      <c r="A131" s="5" t="s">
        <v>12</v>
      </c>
      <c r="B131" s="6" t="s">
        <v>250</v>
      </c>
      <c r="C131" s="6" t="s">
        <v>212</v>
      </c>
      <c r="D131" s="6" t="s">
        <v>251</v>
      </c>
      <c r="E131" s="17">
        <f t="shared" si="1"/>
        <v>36197.046000000002</v>
      </c>
      <c r="F131" s="7">
        <v>1.4790000000000001</v>
      </c>
      <c r="G131" s="8">
        <v>99999999</v>
      </c>
      <c r="H131" s="6">
        <v>35</v>
      </c>
    </row>
    <row r="132" spans="1:8" x14ac:dyDescent="0.25">
      <c r="A132" s="5" t="s">
        <v>12</v>
      </c>
      <c r="B132" s="6" t="s">
        <v>252</v>
      </c>
      <c r="C132" s="6" t="s">
        <v>212</v>
      </c>
      <c r="D132" s="6" t="s">
        <v>253</v>
      </c>
      <c r="E132" s="17">
        <f t="shared" si="1"/>
        <v>10156.709999999999</v>
      </c>
      <c r="F132" s="7">
        <v>0.41499999999999998</v>
      </c>
      <c r="G132" s="8">
        <v>65108</v>
      </c>
      <c r="H132" s="6">
        <v>5</v>
      </c>
    </row>
    <row r="133" spans="1:8" x14ac:dyDescent="0.25">
      <c r="A133" s="5" t="s">
        <v>40</v>
      </c>
      <c r="B133" s="10" t="s">
        <v>254</v>
      </c>
      <c r="C133" s="10" t="s">
        <v>212</v>
      </c>
      <c r="D133" s="10" t="s">
        <v>255</v>
      </c>
      <c r="E133" s="17">
        <f t="shared" si="1"/>
        <v>1052.3819999999998</v>
      </c>
      <c r="F133" s="11">
        <v>4.2999999999999997E-2</v>
      </c>
      <c r="G133" s="12">
        <v>6756</v>
      </c>
      <c r="H133" s="12"/>
    </row>
    <row r="134" spans="1:8" x14ac:dyDescent="0.25">
      <c r="A134" s="5" t="s">
        <v>12</v>
      </c>
      <c r="B134" s="6" t="s">
        <v>256</v>
      </c>
      <c r="C134" s="6" t="s">
        <v>212</v>
      </c>
      <c r="D134" s="6" t="s">
        <v>257</v>
      </c>
      <c r="E134" s="17">
        <f t="shared" si="1"/>
        <v>21928.704000000002</v>
      </c>
      <c r="F134" s="7">
        <v>0.89600000000000002</v>
      </c>
      <c r="G134" s="8">
        <v>154740</v>
      </c>
      <c r="H134" s="6">
        <v>12</v>
      </c>
    </row>
    <row r="135" spans="1:8" x14ac:dyDescent="0.25">
      <c r="A135" s="5" t="s">
        <v>40</v>
      </c>
      <c r="B135" s="10" t="s">
        <v>258</v>
      </c>
      <c r="C135" s="10" t="s">
        <v>212</v>
      </c>
      <c r="D135" s="10" t="s">
        <v>259</v>
      </c>
      <c r="E135" s="17">
        <f t="shared" si="1"/>
        <v>930.01199999999994</v>
      </c>
      <c r="F135" s="11">
        <v>3.7999999999999999E-2</v>
      </c>
      <c r="G135" s="12">
        <v>4781</v>
      </c>
      <c r="H135" s="12"/>
    </row>
    <row r="136" spans="1:8" x14ac:dyDescent="0.25">
      <c r="A136" s="5" t="s">
        <v>12</v>
      </c>
      <c r="B136" s="6" t="s">
        <v>260</v>
      </c>
      <c r="C136" s="6" t="s">
        <v>212</v>
      </c>
      <c r="D136" s="6" t="s">
        <v>261</v>
      </c>
      <c r="E136" s="17">
        <f t="shared" si="1"/>
        <v>13044.642</v>
      </c>
      <c r="F136" s="7">
        <v>0.53300000000000003</v>
      </c>
      <c r="G136" s="8">
        <v>74998</v>
      </c>
      <c r="H136" s="6">
        <v>6</v>
      </c>
    </row>
    <row r="137" spans="1:8" x14ac:dyDescent="0.25">
      <c r="A137" s="5" t="s">
        <v>40</v>
      </c>
      <c r="B137" s="10" t="s">
        <v>262</v>
      </c>
      <c r="C137" s="10" t="s">
        <v>212</v>
      </c>
      <c r="D137" s="10" t="s">
        <v>263</v>
      </c>
      <c r="E137" s="17">
        <f t="shared" si="1"/>
        <v>1101.33</v>
      </c>
      <c r="F137" s="11">
        <v>4.4999999999999998E-2</v>
      </c>
      <c r="G137" s="12">
        <v>7502</v>
      </c>
      <c r="H137" s="12"/>
    </row>
    <row r="138" spans="1:8" x14ac:dyDescent="0.25">
      <c r="A138" s="5" t="s">
        <v>12</v>
      </c>
      <c r="B138" s="6" t="s">
        <v>264</v>
      </c>
      <c r="C138" s="6" t="s">
        <v>212</v>
      </c>
      <c r="D138" s="6" t="s">
        <v>265</v>
      </c>
      <c r="E138" s="17">
        <f t="shared" si="1"/>
        <v>14757.822</v>
      </c>
      <c r="F138" s="7">
        <v>0.60299999999999998</v>
      </c>
      <c r="G138" s="8">
        <v>103628</v>
      </c>
      <c r="H138" s="6">
        <v>8</v>
      </c>
    </row>
    <row r="139" spans="1:8" x14ac:dyDescent="0.25">
      <c r="A139" s="5" t="s">
        <v>12</v>
      </c>
      <c r="B139" s="6" t="s">
        <v>266</v>
      </c>
      <c r="C139" s="6" t="s">
        <v>212</v>
      </c>
      <c r="D139" s="9" t="s">
        <v>267</v>
      </c>
      <c r="E139" s="17">
        <f t="shared" si="1"/>
        <v>11258.04</v>
      </c>
      <c r="F139" s="7">
        <v>0.46</v>
      </c>
      <c r="G139" s="8">
        <v>80444</v>
      </c>
      <c r="H139" s="6">
        <v>5</v>
      </c>
    </row>
    <row r="140" spans="1:8" ht="23.25" x14ac:dyDescent="0.25">
      <c r="A140" s="5" t="s">
        <v>40</v>
      </c>
      <c r="B140" s="10" t="s">
        <v>268</v>
      </c>
      <c r="C140" s="10" t="s">
        <v>212</v>
      </c>
      <c r="D140" s="13" t="s">
        <v>269</v>
      </c>
      <c r="E140" s="17">
        <f t="shared" si="1"/>
        <v>709.74599999999998</v>
      </c>
      <c r="F140" s="11">
        <v>2.9000000000000001E-2</v>
      </c>
      <c r="G140" s="12">
        <v>5419</v>
      </c>
      <c r="H140" s="12"/>
    </row>
    <row r="141" spans="1:8" x14ac:dyDescent="0.25">
      <c r="A141" s="5" t="s">
        <v>40</v>
      </c>
      <c r="B141" s="10" t="s">
        <v>270</v>
      </c>
      <c r="C141" s="10" t="s">
        <v>212</v>
      </c>
      <c r="D141" s="10" t="s">
        <v>271</v>
      </c>
      <c r="E141" s="17">
        <f t="shared" si="1"/>
        <v>2104.7639999999997</v>
      </c>
      <c r="F141" s="11">
        <v>8.5999999999999993E-2</v>
      </c>
      <c r="G141" s="12">
        <v>15131</v>
      </c>
      <c r="H141" s="12"/>
    </row>
    <row r="142" spans="1:8" ht="23.25" x14ac:dyDescent="0.25">
      <c r="A142" s="5" t="s">
        <v>40</v>
      </c>
      <c r="B142" s="10" t="s">
        <v>272</v>
      </c>
      <c r="C142" s="10" t="s">
        <v>212</v>
      </c>
      <c r="D142" s="13" t="s">
        <v>273</v>
      </c>
      <c r="E142" s="17">
        <f t="shared" si="1"/>
        <v>538.428</v>
      </c>
      <c r="F142" s="11">
        <v>2.1999999999999999E-2</v>
      </c>
      <c r="G142" s="12">
        <v>3085</v>
      </c>
      <c r="H142" s="12"/>
    </row>
    <row r="143" spans="1:8" x14ac:dyDescent="0.25">
      <c r="A143" s="5" t="s">
        <v>40</v>
      </c>
      <c r="B143" s="10" t="s">
        <v>274</v>
      </c>
      <c r="C143" s="10" t="s">
        <v>212</v>
      </c>
      <c r="D143" s="10" t="s">
        <v>275</v>
      </c>
      <c r="E143" s="17">
        <f t="shared" ref="E143:E206" si="2">$C$11*F143</f>
        <v>1737.6539999999998</v>
      </c>
      <c r="F143" s="11">
        <v>7.0999999999999994E-2</v>
      </c>
      <c r="G143" s="12">
        <v>16435</v>
      </c>
      <c r="H143" s="12"/>
    </row>
    <row r="144" spans="1:8" ht="23.25" x14ac:dyDescent="0.25">
      <c r="A144" s="5" t="s">
        <v>40</v>
      </c>
      <c r="B144" s="10" t="s">
        <v>276</v>
      </c>
      <c r="C144" s="10" t="s">
        <v>212</v>
      </c>
      <c r="D144" s="13" t="s">
        <v>277</v>
      </c>
      <c r="E144" s="17">
        <f t="shared" si="2"/>
        <v>807.64200000000005</v>
      </c>
      <c r="F144" s="11">
        <v>3.3000000000000002E-2</v>
      </c>
      <c r="G144" s="12">
        <v>3970</v>
      </c>
      <c r="H144" s="12"/>
    </row>
    <row r="145" spans="1:8" x14ac:dyDescent="0.25">
      <c r="A145" s="5" t="s">
        <v>40</v>
      </c>
      <c r="B145" s="10" t="s">
        <v>278</v>
      </c>
      <c r="C145" s="10" t="s">
        <v>212</v>
      </c>
      <c r="D145" s="10" t="s">
        <v>279</v>
      </c>
      <c r="E145" s="17">
        <f t="shared" si="2"/>
        <v>905.53800000000001</v>
      </c>
      <c r="F145" s="11">
        <v>3.6999999999999998E-2</v>
      </c>
      <c r="G145" s="12">
        <v>5515</v>
      </c>
      <c r="H145" s="12"/>
    </row>
    <row r="146" spans="1:8" x14ac:dyDescent="0.25">
      <c r="A146" s="5" t="s">
        <v>40</v>
      </c>
      <c r="B146" s="10" t="s">
        <v>280</v>
      </c>
      <c r="C146" s="10" t="s">
        <v>212</v>
      </c>
      <c r="D146" s="10" t="s">
        <v>281</v>
      </c>
      <c r="E146" s="17">
        <f t="shared" si="2"/>
        <v>465.00599999999997</v>
      </c>
      <c r="F146" s="11">
        <v>1.9E-2</v>
      </c>
      <c r="G146" s="12">
        <v>2771</v>
      </c>
      <c r="H146" s="12"/>
    </row>
    <row r="147" spans="1:8" x14ac:dyDescent="0.25">
      <c r="A147" s="5" t="s">
        <v>40</v>
      </c>
      <c r="B147" s="10" t="s">
        <v>282</v>
      </c>
      <c r="C147" s="10" t="s">
        <v>212</v>
      </c>
      <c r="D147" s="10" t="s">
        <v>283</v>
      </c>
      <c r="E147" s="17">
        <f t="shared" si="2"/>
        <v>538.428</v>
      </c>
      <c r="F147" s="11">
        <v>2.1999999999999999E-2</v>
      </c>
      <c r="G147" s="12">
        <v>3830</v>
      </c>
      <c r="H147" s="12"/>
    </row>
    <row r="148" spans="1:8" x14ac:dyDescent="0.25">
      <c r="A148" s="5" t="s">
        <v>40</v>
      </c>
      <c r="B148" s="10" t="s">
        <v>284</v>
      </c>
      <c r="C148" s="10" t="s">
        <v>212</v>
      </c>
      <c r="D148" s="10" t="s">
        <v>285</v>
      </c>
      <c r="E148" s="17">
        <f t="shared" si="2"/>
        <v>930.01199999999994</v>
      </c>
      <c r="F148" s="7">
        <v>3.7999999999999999E-2</v>
      </c>
      <c r="G148" s="12">
        <v>5429.1282051282051</v>
      </c>
      <c r="H148" s="12"/>
    </row>
    <row r="149" spans="1:8" x14ac:dyDescent="0.25">
      <c r="A149" s="5" t="s">
        <v>40</v>
      </c>
      <c r="B149" s="10" t="s">
        <v>286</v>
      </c>
      <c r="C149" s="10" t="s">
        <v>212</v>
      </c>
      <c r="D149" s="10" t="s">
        <v>287</v>
      </c>
      <c r="E149" s="17">
        <f t="shared" si="2"/>
        <v>1101.33</v>
      </c>
      <c r="F149" s="7">
        <v>4.4999999999999998E-2</v>
      </c>
      <c r="G149" s="12">
        <v>8930</v>
      </c>
      <c r="H149" s="12"/>
    </row>
    <row r="150" spans="1:8" x14ac:dyDescent="0.25">
      <c r="A150" s="5" t="s">
        <v>40</v>
      </c>
      <c r="B150" s="10" t="s">
        <v>288</v>
      </c>
      <c r="C150" s="10" t="s">
        <v>212</v>
      </c>
      <c r="D150" s="10" t="s">
        <v>289</v>
      </c>
      <c r="E150" s="17">
        <f t="shared" si="2"/>
        <v>465.00599999999997</v>
      </c>
      <c r="F150" s="11">
        <v>1.9E-2</v>
      </c>
      <c r="G150" s="12">
        <v>2703</v>
      </c>
      <c r="H150" s="12"/>
    </row>
    <row r="151" spans="1:8" x14ac:dyDescent="0.25">
      <c r="A151" s="5" t="s">
        <v>12</v>
      </c>
      <c r="B151" s="6" t="s">
        <v>290</v>
      </c>
      <c r="C151" s="6" t="s">
        <v>291</v>
      </c>
      <c r="D151" s="9" t="s">
        <v>292</v>
      </c>
      <c r="E151" s="17">
        <f t="shared" si="2"/>
        <v>172345.908</v>
      </c>
      <c r="F151" s="7">
        <v>7.0419999999999998</v>
      </c>
      <c r="G151" s="8">
        <v>1219157</v>
      </c>
      <c r="H151" s="6">
        <v>33</v>
      </c>
    </row>
    <row r="152" spans="1:8" x14ac:dyDescent="0.25">
      <c r="A152" s="5" t="s">
        <v>12</v>
      </c>
      <c r="B152" s="6" t="s">
        <v>293</v>
      </c>
      <c r="C152" s="6" t="s">
        <v>291</v>
      </c>
      <c r="D152" s="9" t="s">
        <v>294</v>
      </c>
      <c r="E152" s="17">
        <f t="shared" si="2"/>
        <v>133573.04224719101</v>
      </c>
      <c r="F152" s="7">
        <v>5.4577528089887641</v>
      </c>
      <c r="G152" s="8">
        <v>835073</v>
      </c>
      <c r="H152" s="6">
        <v>38</v>
      </c>
    </row>
    <row r="153" spans="1:8" x14ac:dyDescent="0.25">
      <c r="A153" s="5" t="s">
        <v>12</v>
      </c>
      <c r="B153" s="6" t="s">
        <v>295</v>
      </c>
      <c r="C153" s="6" t="s">
        <v>291</v>
      </c>
      <c r="D153" s="9" t="s">
        <v>296</v>
      </c>
      <c r="E153" s="17">
        <f t="shared" si="2"/>
        <v>105262.674</v>
      </c>
      <c r="F153" s="7">
        <v>4.3010000000000002</v>
      </c>
      <c r="G153" s="8">
        <v>474603</v>
      </c>
      <c r="H153" s="6">
        <v>5</v>
      </c>
    </row>
    <row r="154" spans="1:8" x14ac:dyDescent="0.25">
      <c r="A154" s="5" t="s">
        <v>40</v>
      </c>
      <c r="B154" s="10" t="s">
        <v>297</v>
      </c>
      <c r="C154" s="10" t="s">
        <v>291</v>
      </c>
      <c r="D154" s="10" t="s">
        <v>298</v>
      </c>
      <c r="E154" s="17">
        <f t="shared" si="2"/>
        <v>71831.19</v>
      </c>
      <c r="F154" s="11">
        <v>2.9350000000000001</v>
      </c>
      <c r="G154" s="12">
        <v>99999999</v>
      </c>
      <c r="H154" s="12"/>
    </row>
    <row r="155" spans="1:8" x14ac:dyDescent="0.25">
      <c r="A155" s="5" t="s">
        <v>40</v>
      </c>
      <c r="B155" s="10" t="s">
        <v>299</v>
      </c>
      <c r="C155" s="10" t="s">
        <v>291</v>
      </c>
      <c r="D155" s="10" t="s">
        <v>300</v>
      </c>
      <c r="E155" s="17">
        <f t="shared" si="2"/>
        <v>24425.052</v>
      </c>
      <c r="F155" s="11">
        <v>0.998</v>
      </c>
      <c r="G155" s="12">
        <v>99999999</v>
      </c>
      <c r="H155" s="12"/>
    </row>
    <row r="156" spans="1:8" x14ac:dyDescent="0.25">
      <c r="A156" s="5" t="s">
        <v>12</v>
      </c>
      <c r="B156" s="6" t="s">
        <v>301</v>
      </c>
      <c r="C156" s="6" t="s">
        <v>291</v>
      </c>
      <c r="D156" s="9" t="s">
        <v>302</v>
      </c>
      <c r="E156" s="17">
        <f t="shared" si="2"/>
        <v>59667.612000000001</v>
      </c>
      <c r="F156" s="7">
        <v>2.4380000000000002</v>
      </c>
      <c r="G156" s="8">
        <v>340758</v>
      </c>
      <c r="H156" s="6">
        <v>10</v>
      </c>
    </row>
    <row r="157" spans="1:8" x14ac:dyDescent="0.25">
      <c r="A157" s="5" t="s">
        <v>12</v>
      </c>
      <c r="B157" s="6" t="s">
        <v>303</v>
      </c>
      <c r="C157" s="6" t="s">
        <v>291</v>
      </c>
      <c r="D157" s="6" t="s">
        <v>304</v>
      </c>
      <c r="E157" s="17">
        <f t="shared" si="2"/>
        <v>31473.564000000002</v>
      </c>
      <c r="F157" s="7">
        <v>1.286</v>
      </c>
      <c r="G157" s="8">
        <v>149140</v>
      </c>
      <c r="H157" s="6">
        <v>4</v>
      </c>
    </row>
    <row r="158" spans="1:8" x14ac:dyDescent="0.25">
      <c r="A158" s="5" t="s">
        <v>12</v>
      </c>
      <c r="B158" s="6" t="s">
        <v>305</v>
      </c>
      <c r="C158" s="6" t="s">
        <v>291</v>
      </c>
      <c r="D158" s="6" t="s">
        <v>306</v>
      </c>
      <c r="E158" s="17">
        <f t="shared" si="2"/>
        <v>23054.507999999998</v>
      </c>
      <c r="F158" s="7">
        <v>0.94199999999999995</v>
      </c>
      <c r="G158" s="8">
        <v>106171</v>
      </c>
      <c r="H158" s="6">
        <v>4</v>
      </c>
    </row>
    <row r="159" spans="1:8" x14ac:dyDescent="0.25">
      <c r="A159" s="5" t="s">
        <v>40</v>
      </c>
      <c r="B159" s="10" t="s">
        <v>307</v>
      </c>
      <c r="C159" s="10" t="s">
        <v>291</v>
      </c>
      <c r="D159" s="10" t="s">
        <v>308</v>
      </c>
      <c r="E159" s="17">
        <f t="shared" si="2"/>
        <v>3083.7240000000002</v>
      </c>
      <c r="F159" s="11">
        <v>0.126</v>
      </c>
      <c r="G159" s="12">
        <v>24988</v>
      </c>
      <c r="H159" s="12"/>
    </row>
    <row r="160" spans="1:8" x14ac:dyDescent="0.25">
      <c r="A160" s="5" t="s">
        <v>12</v>
      </c>
      <c r="B160" s="6" t="s">
        <v>309</v>
      </c>
      <c r="C160" s="6" t="s">
        <v>291</v>
      </c>
      <c r="D160" s="9" t="s">
        <v>310</v>
      </c>
      <c r="E160" s="17">
        <f t="shared" si="2"/>
        <v>28438.787999999997</v>
      </c>
      <c r="F160" s="7">
        <v>1.1619999999999999</v>
      </c>
      <c r="G160" s="8">
        <v>148815</v>
      </c>
      <c r="H160" s="6">
        <v>5</v>
      </c>
    </row>
    <row r="161" spans="1:8" x14ac:dyDescent="0.25">
      <c r="A161" s="5" t="s">
        <v>12</v>
      </c>
      <c r="B161" s="6" t="s">
        <v>311</v>
      </c>
      <c r="C161" s="6" t="s">
        <v>291</v>
      </c>
      <c r="D161" s="6" t="s">
        <v>312</v>
      </c>
      <c r="E161" s="17">
        <f t="shared" si="2"/>
        <v>26309.55</v>
      </c>
      <c r="F161" s="7">
        <v>1.075</v>
      </c>
      <c r="G161" s="8">
        <v>143413</v>
      </c>
      <c r="H161" s="6">
        <v>4</v>
      </c>
    </row>
    <row r="162" spans="1:8" x14ac:dyDescent="0.25">
      <c r="A162" s="5" t="s">
        <v>40</v>
      </c>
      <c r="B162" s="10" t="s">
        <v>313</v>
      </c>
      <c r="C162" s="10" t="s">
        <v>291</v>
      </c>
      <c r="D162" s="13" t="s">
        <v>314</v>
      </c>
      <c r="E162" s="17">
        <f t="shared" si="2"/>
        <v>11674.098</v>
      </c>
      <c r="F162" s="11">
        <v>0.47699999999999998</v>
      </c>
      <c r="G162" s="12">
        <v>99423</v>
      </c>
      <c r="H162" s="12"/>
    </row>
    <row r="163" spans="1:8" x14ac:dyDescent="0.25">
      <c r="A163" s="5" t="s">
        <v>12</v>
      </c>
      <c r="B163" s="6" t="s">
        <v>315</v>
      </c>
      <c r="C163" s="6" t="s">
        <v>291</v>
      </c>
      <c r="D163" s="6" t="s">
        <v>316</v>
      </c>
      <c r="E163" s="17">
        <f t="shared" si="2"/>
        <v>29760.383999999998</v>
      </c>
      <c r="F163" s="7">
        <v>1.216</v>
      </c>
      <c r="G163" s="8">
        <v>176480</v>
      </c>
      <c r="H163" s="6">
        <v>5</v>
      </c>
    </row>
    <row r="164" spans="1:8" x14ac:dyDescent="0.25">
      <c r="A164" s="5" t="s">
        <v>40</v>
      </c>
      <c r="B164" s="10" t="s">
        <v>317</v>
      </c>
      <c r="C164" s="10" t="s">
        <v>291</v>
      </c>
      <c r="D164" s="10" t="s">
        <v>318</v>
      </c>
      <c r="E164" s="17">
        <f t="shared" si="2"/>
        <v>12995.694000000001</v>
      </c>
      <c r="F164" s="11">
        <v>0.53100000000000003</v>
      </c>
      <c r="G164" s="12">
        <v>110324</v>
      </c>
      <c r="H164" s="12"/>
    </row>
    <row r="165" spans="1:8" x14ac:dyDescent="0.25">
      <c r="A165" s="5" t="s">
        <v>12</v>
      </c>
      <c r="B165" s="6" t="s">
        <v>319</v>
      </c>
      <c r="C165" s="6" t="s">
        <v>291</v>
      </c>
      <c r="D165" s="6" t="s">
        <v>320</v>
      </c>
      <c r="E165" s="17">
        <f t="shared" si="2"/>
        <v>27484.302</v>
      </c>
      <c r="F165" s="7">
        <v>1.123</v>
      </c>
      <c r="G165" s="8">
        <v>168246</v>
      </c>
      <c r="H165" s="6">
        <v>4</v>
      </c>
    </row>
    <row r="166" spans="1:8" x14ac:dyDescent="0.25">
      <c r="A166" s="5" t="s">
        <v>40</v>
      </c>
      <c r="B166" s="10" t="s">
        <v>321</v>
      </c>
      <c r="C166" s="10" t="s">
        <v>291</v>
      </c>
      <c r="D166" s="13" t="s">
        <v>322</v>
      </c>
      <c r="E166" s="17">
        <f t="shared" si="2"/>
        <v>7856.1540000000005</v>
      </c>
      <c r="F166" s="11">
        <v>0.32100000000000001</v>
      </c>
      <c r="G166" s="12">
        <v>100473</v>
      </c>
      <c r="H166" s="12"/>
    </row>
    <row r="167" spans="1:8" x14ac:dyDescent="0.25">
      <c r="A167" s="5" t="s">
        <v>40</v>
      </c>
      <c r="B167" s="10" t="s">
        <v>323</v>
      </c>
      <c r="C167" s="10" t="s">
        <v>291</v>
      </c>
      <c r="D167" s="10" t="s">
        <v>324</v>
      </c>
      <c r="E167" s="17">
        <f t="shared" si="2"/>
        <v>3646.6259999999997</v>
      </c>
      <c r="F167" s="11">
        <v>0.14899999999999999</v>
      </c>
      <c r="G167" s="12">
        <v>32078</v>
      </c>
      <c r="H167" s="12"/>
    </row>
    <row r="168" spans="1:8" x14ac:dyDescent="0.25">
      <c r="A168" s="5" t="s">
        <v>12</v>
      </c>
      <c r="B168" s="6" t="s">
        <v>325</v>
      </c>
      <c r="C168" s="6" t="s">
        <v>291</v>
      </c>
      <c r="D168" s="6" t="s">
        <v>326</v>
      </c>
      <c r="E168" s="17">
        <f t="shared" si="2"/>
        <v>20711.009889570552</v>
      </c>
      <c r="F168" s="7">
        <v>0.84624539877300609</v>
      </c>
      <c r="G168" s="8">
        <v>80123</v>
      </c>
      <c r="H168" s="6">
        <v>4</v>
      </c>
    </row>
    <row r="169" spans="1:8" x14ac:dyDescent="0.25">
      <c r="A169" s="5" t="s">
        <v>40</v>
      </c>
      <c r="B169" s="10" t="s">
        <v>327</v>
      </c>
      <c r="C169" s="10" t="s">
        <v>291</v>
      </c>
      <c r="D169" s="10" t="s">
        <v>328</v>
      </c>
      <c r="E169" s="17">
        <f t="shared" si="2"/>
        <v>4380.8459999999995</v>
      </c>
      <c r="F169" s="11">
        <v>0.17899999999999999</v>
      </c>
      <c r="G169" s="12">
        <v>99999999</v>
      </c>
      <c r="H169" s="12"/>
    </row>
    <row r="170" spans="1:8" x14ac:dyDescent="0.25">
      <c r="A170" s="5" t="s">
        <v>12</v>
      </c>
      <c r="B170" s="6" t="s">
        <v>329</v>
      </c>
      <c r="C170" s="6" t="s">
        <v>291</v>
      </c>
      <c r="D170" s="9" t="s">
        <v>330</v>
      </c>
      <c r="E170" s="17">
        <f t="shared" si="2"/>
        <v>22100.022000000001</v>
      </c>
      <c r="F170" s="7">
        <v>0.90300000000000002</v>
      </c>
      <c r="G170" s="8">
        <v>125536</v>
      </c>
      <c r="H170" s="6">
        <v>4</v>
      </c>
    </row>
    <row r="171" spans="1:8" x14ac:dyDescent="0.25">
      <c r="A171" s="5" t="s">
        <v>40</v>
      </c>
      <c r="B171" s="10" t="s">
        <v>331</v>
      </c>
      <c r="C171" s="10" t="s">
        <v>291</v>
      </c>
      <c r="D171" s="10" t="s">
        <v>332</v>
      </c>
      <c r="E171" s="17">
        <f t="shared" si="2"/>
        <v>9814.0740000000005</v>
      </c>
      <c r="F171" s="11">
        <v>0.40100000000000002</v>
      </c>
      <c r="G171" s="12">
        <v>77988</v>
      </c>
      <c r="H171" s="12"/>
    </row>
    <row r="172" spans="1:8" x14ac:dyDescent="0.25">
      <c r="A172" s="5" t="s">
        <v>12</v>
      </c>
      <c r="B172" s="6" t="s">
        <v>333</v>
      </c>
      <c r="C172" s="6" t="s">
        <v>291</v>
      </c>
      <c r="D172" s="9" t="s">
        <v>334</v>
      </c>
      <c r="E172" s="17">
        <f t="shared" si="2"/>
        <v>15100.458000000001</v>
      </c>
      <c r="F172" s="7">
        <v>0.61699999999999999</v>
      </c>
      <c r="G172" s="8">
        <v>74720</v>
      </c>
      <c r="H172" s="6">
        <v>4</v>
      </c>
    </row>
    <row r="173" spans="1:8" x14ac:dyDescent="0.25">
      <c r="A173" s="5" t="s">
        <v>40</v>
      </c>
      <c r="B173" s="10" t="s">
        <v>335</v>
      </c>
      <c r="C173" s="10" t="s">
        <v>291</v>
      </c>
      <c r="D173" s="13" t="s">
        <v>336</v>
      </c>
      <c r="E173" s="17">
        <f t="shared" si="2"/>
        <v>6975.0899999999992</v>
      </c>
      <c r="F173" s="11">
        <v>0.28499999999999998</v>
      </c>
      <c r="G173" s="12">
        <v>43552</v>
      </c>
      <c r="H173" s="12"/>
    </row>
    <row r="174" spans="1:8" x14ac:dyDescent="0.25">
      <c r="A174" s="5" t="s">
        <v>12</v>
      </c>
      <c r="B174" s="6" t="s">
        <v>337</v>
      </c>
      <c r="C174" s="6" t="s">
        <v>291</v>
      </c>
      <c r="D174" s="9" t="s">
        <v>338</v>
      </c>
      <c r="E174" s="17">
        <f t="shared" si="2"/>
        <v>26407.446</v>
      </c>
      <c r="F174" s="7">
        <v>1.079</v>
      </c>
      <c r="G174" s="8">
        <v>172250</v>
      </c>
      <c r="H174" s="6">
        <v>5</v>
      </c>
    </row>
    <row r="175" spans="1:8" x14ac:dyDescent="0.25">
      <c r="A175" s="5" t="s">
        <v>40</v>
      </c>
      <c r="B175" s="10" t="s">
        <v>339</v>
      </c>
      <c r="C175" s="10" t="s">
        <v>291</v>
      </c>
      <c r="D175" s="10" t="s">
        <v>340</v>
      </c>
      <c r="E175" s="17">
        <f t="shared" si="2"/>
        <v>8051.9459999999999</v>
      </c>
      <c r="F175" s="11">
        <v>0.32900000000000001</v>
      </c>
      <c r="G175" s="12">
        <v>83243</v>
      </c>
      <c r="H175" s="12"/>
    </row>
    <row r="176" spans="1:8" x14ac:dyDescent="0.25">
      <c r="A176" s="5" t="s">
        <v>12</v>
      </c>
      <c r="B176" s="6" t="s">
        <v>341</v>
      </c>
      <c r="C176" s="6" t="s">
        <v>291</v>
      </c>
      <c r="D176" s="9" t="s">
        <v>342</v>
      </c>
      <c r="E176" s="17">
        <f t="shared" si="2"/>
        <v>46794.288</v>
      </c>
      <c r="F176" s="7">
        <v>1.9119999999999999</v>
      </c>
      <c r="G176" s="8">
        <v>389079</v>
      </c>
      <c r="H176" s="6">
        <v>33</v>
      </c>
    </row>
    <row r="177" spans="1:8" x14ac:dyDescent="0.25">
      <c r="A177" s="5" t="s">
        <v>12</v>
      </c>
      <c r="B177" s="6" t="s">
        <v>343</v>
      </c>
      <c r="C177" s="6" t="s">
        <v>291</v>
      </c>
      <c r="D177" s="6" t="s">
        <v>344</v>
      </c>
      <c r="E177" s="17">
        <f t="shared" si="2"/>
        <v>27337.457999999999</v>
      </c>
      <c r="F177" s="7">
        <v>1.117</v>
      </c>
      <c r="G177" s="8">
        <v>213653</v>
      </c>
      <c r="H177" s="6">
        <v>22</v>
      </c>
    </row>
    <row r="178" spans="1:8" x14ac:dyDescent="0.25">
      <c r="A178" s="5" t="s">
        <v>12</v>
      </c>
      <c r="B178" s="6" t="s">
        <v>345</v>
      </c>
      <c r="C178" s="6" t="s">
        <v>291</v>
      </c>
      <c r="D178" s="6" t="s">
        <v>346</v>
      </c>
      <c r="E178" s="17">
        <f t="shared" si="2"/>
        <v>19065.245999999999</v>
      </c>
      <c r="F178" s="7">
        <v>0.77900000000000003</v>
      </c>
      <c r="G178" s="8">
        <v>147681</v>
      </c>
      <c r="H178" s="6">
        <v>16</v>
      </c>
    </row>
    <row r="179" spans="1:8" x14ac:dyDescent="0.25">
      <c r="A179" s="5" t="s">
        <v>40</v>
      </c>
      <c r="B179" s="10" t="s">
        <v>347</v>
      </c>
      <c r="C179" s="10" t="s">
        <v>291</v>
      </c>
      <c r="D179" s="10" t="s">
        <v>348</v>
      </c>
      <c r="E179" s="17">
        <f t="shared" si="2"/>
        <v>1713.18</v>
      </c>
      <c r="F179" s="11">
        <v>7.0000000000000007E-2</v>
      </c>
      <c r="G179" s="12">
        <v>15982</v>
      </c>
      <c r="H179" s="12"/>
    </row>
    <row r="180" spans="1:8" x14ac:dyDescent="0.25">
      <c r="A180" s="5" t="s">
        <v>12</v>
      </c>
      <c r="B180" s="6" t="s">
        <v>349</v>
      </c>
      <c r="C180" s="6" t="s">
        <v>291</v>
      </c>
      <c r="D180" s="6" t="s">
        <v>350</v>
      </c>
      <c r="E180" s="17">
        <f t="shared" si="2"/>
        <v>11967.786</v>
      </c>
      <c r="F180" s="7">
        <v>0.48899999999999999</v>
      </c>
      <c r="G180" s="8">
        <v>73413</v>
      </c>
      <c r="H180" s="6">
        <v>6</v>
      </c>
    </row>
    <row r="181" spans="1:8" x14ac:dyDescent="0.25">
      <c r="A181" s="5" t="s">
        <v>12</v>
      </c>
      <c r="B181" s="6" t="s">
        <v>351</v>
      </c>
      <c r="C181" s="6" t="s">
        <v>291</v>
      </c>
      <c r="D181" s="6" t="s">
        <v>352</v>
      </c>
      <c r="E181" s="17">
        <f t="shared" si="2"/>
        <v>10866.456</v>
      </c>
      <c r="F181" s="7">
        <v>0.44400000000000001</v>
      </c>
      <c r="G181" s="8">
        <v>62734</v>
      </c>
      <c r="H181" s="6">
        <v>5</v>
      </c>
    </row>
    <row r="182" spans="1:8" x14ac:dyDescent="0.25">
      <c r="A182" s="5" t="s">
        <v>40</v>
      </c>
      <c r="B182" s="10" t="s">
        <v>353</v>
      </c>
      <c r="C182" s="10" t="s">
        <v>291</v>
      </c>
      <c r="D182" s="10" t="s">
        <v>354</v>
      </c>
      <c r="E182" s="17">
        <f t="shared" si="2"/>
        <v>1688.7060000000001</v>
      </c>
      <c r="F182" s="11">
        <v>6.9000000000000006E-2</v>
      </c>
      <c r="G182" s="12">
        <v>10979</v>
      </c>
      <c r="H182" s="12"/>
    </row>
    <row r="183" spans="1:8" x14ac:dyDescent="0.25">
      <c r="A183" s="5" t="s">
        <v>12</v>
      </c>
      <c r="B183" s="6" t="s">
        <v>355</v>
      </c>
      <c r="C183" s="6" t="s">
        <v>291</v>
      </c>
      <c r="D183" s="6" t="s">
        <v>356</v>
      </c>
      <c r="E183" s="17">
        <f t="shared" si="2"/>
        <v>11062.248</v>
      </c>
      <c r="F183" s="7">
        <v>0.45200000000000001</v>
      </c>
      <c r="G183" s="8">
        <v>70875</v>
      </c>
      <c r="H183" s="6">
        <v>6</v>
      </c>
    </row>
    <row r="184" spans="1:8" x14ac:dyDescent="0.25">
      <c r="A184" s="5" t="s">
        <v>40</v>
      </c>
      <c r="B184" s="10" t="s">
        <v>357</v>
      </c>
      <c r="C184" s="10" t="s">
        <v>291</v>
      </c>
      <c r="D184" s="10" t="s">
        <v>358</v>
      </c>
      <c r="E184" s="17">
        <f t="shared" si="2"/>
        <v>1321.596</v>
      </c>
      <c r="F184" s="11">
        <v>5.3999999999999999E-2</v>
      </c>
      <c r="G184" s="12">
        <v>8184</v>
      </c>
      <c r="H184" s="12"/>
    </row>
    <row r="185" spans="1:8" x14ac:dyDescent="0.25">
      <c r="A185" s="5" t="s">
        <v>12</v>
      </c>
      <c r="B185" s="6" t="s">
        <v>359</v>
      </c>
      <c r="C185" s="6" t="s">
        <v>291</v>
      </c>
      <c r="D185" s="6" t="s">
        <v>360</v>
      </c>
      <c r="E185" s="17">
        <f t="shared" si="2"/>
        <v>33284.639999999999</v>
      </c>
      <c r="F185" s="7">
        <v>1.36</v>
      </c>
      <c r="G185" s="8">
        <v>294027</v>
      </c>
      <c r="H185" s="6">
        <v>7</v>
      </c>
    </row>
    <row r="186" spans="1:8" x14ac:dyDescent="0.25">
      <c r="A186" s="5" t="s">
        <v>12</v>
      </c>
      <c r="B186" s="6" t="s">
        <v>361</v>
      </c>
      <c r="C186" s="6" t="s">
        <v>291</v>
      </c>
      <c r="D186" s="6" t="s">
        <v>362</v>
      </c>
      <c r="E186" s="17">
        <f t="shared" si="2"/>
        <v>16593.371999999999</v>
      </c>
      <c r="F186" s="7">
        <v>0.67800000000000005</v>
      </c>
      <c r="G186" s="8">
        <v>110032</v>
      </c>
      <c r="H186" s="6">
        <v>9</v>
      </c>
    </row>
    <row r="187" spans="1:8" x14ac:dyDescent="0.25">
      <c r="A187" s="5" t="s">
        <v>12</v>
      </c>
      <c r="B187" s="6" t="s">
        <v>363</v>
      </c>
      <c r="C187" s="6" t="s">
        <v>291</v>
      </c>
      <c r="D187" s="6" t="s">
        <v>364</v>
      </c>
      <c r="E187" s="17">
        <f t="shared" si="2"/>
        <v>11674.098</v>
      </c>
      <c r="F187" s="7">
        <v>0.47699999999999998</v>
      </c>
      <c r="G187" s="8">
        <v>73789</v>
      </c>
      <c r="H187" s="6">
        <v>6</v>
      </c>
    </row>
    <row r="188" spans="1:8" x14ac:dyDescent="0.25">
      <c r="A188" s="5" t="s">
        <v>40</v>
      </c>
      <c r="B188" s="10" t="s">
        <v>365</v>
      </c>
      <c r="C188" s="10" t="s">
        <v>291</v>
      </c>
      <c r="D188" s="10" t="s">
        <v>366</v>
      </c>
      <c r="E188" s="17">
        <f t="shared" si="2"/>
        <v>1321.596</v>
      </c>
      <c r="F188" s="11">
        <v>5.3999999999999999E-2</v>
      </c>
      <c r="G188" s="12">
        <v>8261</v>
      </c>
      <c r="H188" s="12"/>
    </row>
    <row r="189" spans="1:8" x14ac:dyDescent="0.25">
      <c r="A189" s="5" t="s">
        <v>12</v>
      </c>
      <c r="B189" s="6" t="s">
        <v>367</v>
      </c>
      <c r="C189" s="6" t="s">
        <v>291</v>
      </c>
      <c r="D189" s="6" t="s">
        <v>368</v>
      </c>
      <c r="E189" s="17">
        <f t="shared" si="2"/>
        <v>9544.86</v>
      </c>
      <c r="F189" s="7">
        <v>0.39</v>
      </c>
      <c r="G189" s="8">
        <v>61788</v>
      </c>
      <c r="H189" s="6">
        <v>5</v>
      </c>
    </row>
    <row r="190" spans="1:8" x14ac:dyDescent="0.25">
      <c r="A190" s="5" t="s">
        <v>40</v>
      </c>
      <c r="B190" s="10" t="s">
        <v>369</v>
      </c>
      <c r="C190" s="10" t="s">
        <v>291</v>
      </c>
      <c r="D190" s="10" t="s">
        <v>370</v>
      </c>
      <c r="E190" s="17">
        <f t="shared" si="2"/>
        <v>1419.492</v>
      </c>
      <c r="F190" s="11">
        <v>5.8000000000000003E-2</v>
      </c>
      <c r="G190" s="12">
        <v>8476</v>
      </c>
      <c r="H190" s="12"/>
    </row>
    <row r="191" spans="1:8" x14ac:dyDescent="0.25">
      <c r="A191" s="5" t="s">
        <v>12</v>
      </c>
      <c r="B191" s="6" t="s">
        <v>371</v>
      </c>
      <c r="C191" s="6" t="s">
        <v>291</v>
      </c>
      <c r="D191" s="9" t="s">
        <v>372</v>
      </c>
      <c r="E191" s="17">
        <f t="shared" si="2"/>
        <v>6045.0779999999995</v>
      </c>
      <c r="F191" s="7">
        <v>0.247</v>
      </c>
      <c r="G191" s="8">
        <v>52285</v>
      </c>
      <c r="H191" s="6">
        <v>4</v>
      </c>
    </row>
    <row r="192" spans="1:8" x14ac:dyDescent="0.25">
      <c r="A192" s="5" t="s">
        <v>12</v>
      </c>
      <c r="B192" s="6" t="s">
        <v>373</v>
      </c>
      <c r="C192" s="6" t="s">
        <v>291</v>
      </c>
      <c r="D192" s="9" t="s">
        <v>374</v>
      </c>
      <c r="E192" s="17">
        <f t="shared" si="2"/>
        <v>3328.4640000000004</v>
      </c>
      <c r="F192" s="7">
        <v>0.13600000000000001</v>
      </c>
      <c r="G192" s="8">
        <v>20139</v>
      </c>
      <c r="H192" s="6">
        <v>4</v>
      </c>
    </row>
    <row r="193" spans="1:8" x14ac:dyDescent="0.25">
      <c r="A193" s="5" t="s">
        <v>40</v>
      </c>
      <c r="B193" s="10" t="s">
        <v>375</v>
      </c>
      <c r="C193" s="10" t="s">
        <v>291</v>
      </c>
      <c r="D193" s="10" t="s">
        <v>376</v>
      </c>
      <c r="E193" s="17">
        <f t="shared" si="2"/>
        <v>1174.752</v>
      </c>
      <c r="F193" s="11">
        <v>4.8000000000000001E-2</v>
      </c>
      <c r="G193" s="12">
        <v>7422</v>
      </c>
      <c r="H193" s="12"/>
    </row>
    <row r="194" spans="1:8" x14ac:dyDescent="0.25">
      <c r="A194" s="5" t="s">
        <v>12</v>
      </c>
      <c r="B194" s="6" t="s">
        <v>377</v>
      </c>
      <c r="C194" s="6" t="s">
        <v>291</v>
      </c>
      <c r="D194" s="9" t="s">
        <v>378</v>
      </c>
      <c r="E194" s="17">
        <f t="shared" si="2"/>
        <v>13509.648000000001</v>
      </c>
      <c r="F194" s="7">
        <v>0.55200000000000005</v>
      </c>
      <c r="G194" s="8">
        <v>94473</v>
      </c>
      <c r="H194" s="6">
        <v>6</v>
      </c>
    </row>
    <row r="195" spans="1:8" x14ac:dyDescent="0.25">
      <c r="A195" s="5" t="s">
        <v>12</v>
      </c>
      <c r="B195" s="6" t="s">
        <v>379</v>
      </c>
      <c r="C195" s="6" t="s">
        <v>291</v>
      </c>
      <c r="D195" s="9" t="s">
        <v>380</v>
      </c>
      <c r="E195" s="17">
        <f t="shared" si="2"/>
        <v>10523.82</v>
      </c>
      <c r="F195" s="7">
        <v>0.43</v>
      </c>
      <c r="G195" s="8">
        <v>62949</v>
      </c>
      <c r="H195" s="6">
        <v>4</v>
      </c>
    </row>
    <row r="196" spans="1:8" x14ac:dyDescent="0.25">
      <c r="A196" s="5" t="s">
        <v>40</v>
      </c>
      <c r="B196" s="10" t="s">
        <v>381</v>
      </c>
      <c r="C196" s="10" t="s">
        <v>291</v>
      </c>
      <c r="D196" s="10" t="s">
        <v>382</v>
      </c>
      <c r="E196" s="17">
        <f t="shared" si="2"/>
        <v>1297.1220000000001</v>
      </c>
      <c r="F196" s="11">
        <v>5.2999999999999999E-2</v>
      </c>
      <c r="G196" s="12">
        <v>8490</v>
      </c>
      <c r="H196" s="12"/>
    </row>
    <row r="197" spans="1:8" ht="23.25" x14ac:dyDescent="0.25">
      <c r="A197" s="5" t="s">
        <v>12</v>
      </c>
      <c r="B197" s="6" t="s">
        <v>383</v>
      </c>
      <c r="C197" s="6" t="s">
        <v>291</v>
      </c>
      <c r="D197" s="9" t="s">
        <v>384</v>
      </c>
      <c r="E197" s="17">
        <f t="shared" si="2"/>
        <v>18942.876</v>
      </c>
      <c r="F197" s="7">
        <v>0.77400000000000002</v>
      </c>
      <c r="G197" s="8">
        <v>149270</v>
      </c>
      <c r="H197" s="6">
        <v>11</v>
      </c>
    </row>
    <row r="198" spans="1:8" x14ac:dyDescent="0.25">
      <c r="A198" s="5" t="s">
        <v>12</v>
      </c>
      <c r="B198" s="6" t="s">
        <v>385</v>
      </c>
      <c r="C198" s="6" t="s">
        <v>291</v>
      </c>
      <c r="D198" s="6" t="s">
        <v>386</v>
      </c>
      <c r="E198" s="17">
        <f t="shared" si="2"/>
        <v>12750.954</v>
      </c>
      <c r="F198" s="7">
        <v>0.52100000000000002</v>
      </c>
      <c r="G198" s="8">
        <v>83572</v>
      </c>
      <c r="H198" s="6">
        <v>5</v>
      </c>
    </row>
    <row r="199" spans="1:8" x14ac:dyDescent="0.25">
      <c r="A199" s="5" t="s">
        <v>40</v>
      </c>
      <c r="B199" s="10" t="s">
        <v>387</v>
      </c>
      <c r="C199" s="10" t="s">
        <v>291</v>
      </c>
      <c r="D199" s="10" t="s">
        <v>388</v>
      </c>
      <c r="E199" s="17">
        <f t="shared" si="2"/>
        <v>1150.278</v>
      </c>
      <c r="F199" s="11">
        <v>4.7E-2</v>
      </c>
      <c r="G199" s="12">
        <v>6397</v>
      </c>
      <c r="H199" s="12"/>
    </row>
    <row r="200" spans="1:8" x14ac:dyDescent="0.25">
      <c r="A200" s="5" t="s">
        <v>12</v>
      </c>
      <c r="B200" s="6" t="s">
        <v>389</v>
      </c>
      <c r="C200" s="6" t="s">
        <v>291</v>
      </c>
      <c r="D200" s="6" t="s">
        <v>390</v>
      </c>
      <c r="E200" s="17">
        <f t="shared" si="2"/>
        <v>13705.44</v>
      </c>
      <c r="F200" s="7">
        <v>0.56000000000000005</v>
      </c>
      <c r="G200" s="8">
        <v>98557</v>
      </c>
      <c r="H200" s="6">
        <v>5</v>
      </c>
    </row>
    <row r="201" spans="1:8" x14ac:dyDescent="0.25">
      <c r="A201" s="5" t="s">
        <v>40</v>
      </c>
      <c r="B201" s="10" t="s">
        <v>391</v>
      </c>
      <c r="C201" s="10" t="s">
        <v>291</v>
      </c>
      <c r="D201" s="10" t="s">
        <v>392</v>
      </c>
      <c r="E201" s="17">
        <f t="shared" si="2"/>
        <v>1101.33</v>
      </c>
      <c r="F201" s="11">
        <v>4.4999999999999998E-2</v>
      </c>
      <c r="G201" s="12">
        <v>5969</v>
      </c>
      <c r="H201" s="12"/>
    </row>
    <row r="202" spans="1:8" x14ac:dyDescent="0.25">
      <c r="A202" s="5" t="s">
        <v>12</v>
      </c>
      <c r="B202" s="6" t="s">
        <v>393</v>
      </c>
      <c r="C202" s="6" t="s">
        <v>291</v>
      </c>
      <c r="D202" s="6" t="s">
        <v>394</v>
      </c>
      <c r="E202" s="17">
        <f t="shared" si="2"/>
        <v>28805.898000000001</v>
      </c>
      <c r="F202" s="7">
        <v>1.177</v>
      </c>
      <c r="G202" s="8">
        <v>207047</v>
      </c>
      <c r="H202" s="6">
        <v>6</v>
      </c>
    </row>
    <row r="203" spans="1:8" x14ac:dyDescent="0.25">
      <c r="A203" s="5" t="s">
        <v>40</v>
      </c>
      <c r="B203" s="10" t="s">
        <v>395</v>
      </c>
      <c r="C203" s="10" t="s">
        <v>291</v>
      </c>
      <c r="D203" s="10" t="s">
        <v>396</v>
      </c>
      <c r="E203" s="17">
        <f t="shared" si="2"/>
        <v>3230.5680000000002</v>
      </c>
      <c r="F203" s="11">
        <v>0.13200000000000001</v>
      </c>
      <c r="G203" s="12">
        <v>29552</v>
      </c>
      <c r="H203" s="12"/>
    </row>
    <row r="204" spans="1:8" x14ac:dyDescent="0.25">
      <c r="A204" s="5" t="s">
        <v>12</v>
      </c>
      <c r="B204" s="6" t="s">
        <v>397</v>
      </c>
      <c r="C204" s="6" t="s">
        <v>291</v>
      </c>
      <c r="D204" s="6" t="s">
        <v>398</v>
      </c>
      <c r="E204" s="17">
        <f t="shared" si="2"/>
        <v>31743.523401015223</v>
      </c>
      <c r="F204" s="7">
        <v>1.2970304568527917</v>
      </c>
      <c r="G204" s="8">
        <v>280203</v>
      </c>
      <c r="H204" s="6">
        <v>18</v>
      </c>
    </row>
    <row r="205" spans="1:8" x14ac:dyDescent="0.25">
      <c r="A205" s="5" t="s">
        <v>12</v>
      </c>
      <c r="B205" s="6" t="s">
        <v>399</v>
      </c>
      <c r="C205" s="6" t="s">
        <v>291</v>
      </c>
      <c r="D205" s="6" t="s">
        <v>400</v>
      </c>
      <c r="E205" s="17">
        <f t="shared" si="2"/>
        <v>20925.27</v>
      </c>
      <c r="F205" s="7">
        <v>0.85499999999999998</v>
      </c>
      <c r="G205" s="8">
        <v>166163</v>
      </c>
      <c r="H205" s="6">
        <v>13</v>
      </c>
    </row>
    <row r="206" spans="1:8" x14ac:dyDescent="0.25">
      <c r="A206" s="5" t="s">
        <v>12</v>
      </c>
      <c r="B206" s="6" t="s">
        <v>401</v>
      </c>
      <c r="C206" s="6" t="s">
        <v>291</v>
      </c>
      <c r="D206" s="6" t="s">
        <v>402</v>
      </c>
      <c r="E206" s="17">
        <f t="shared" si="2"/>
        <v>14733.348</v>
      </c>
      <c r="F206" s="7">
        <v>0.60199999999999998</v>
      </c>
      <c r="G206" s="8">
        <v>107646</v>
      </c>
      <c r="H206" s="6">
        <v>6</v>
      </c>
    </row>
    <row r="207" spans="1:8" x14ac:dyDescent="0.25">
      <c r="A207" s="5" t="s">
        <v>12</v>
      </c>
      <c r="B207" s="6" t="s">
        <v>403</v>
      </c>
      <c r="C207" s="6" t="s">
        <v>291</v>
      </c>
      <c r="D207" s="6" t="s">
        <v>404</v>
      </c>
      <c r="E207" s="17">
        <f t="shared" ref="E207:E270" si="3">$C$11*F207</f>
        <v>19579.2</v>
      </c>
      <c r="F207" s="7">
        <v>0.8</v>
      </c>
      <c r="G207" s="8">
        <v>136819</v>
      </c>
      <c r="H207" s="6">
        <v>6</v>
      </c>
    </row>
    <row r="208" spans="1:8" x14ac:dyDescent="0.25">
      <c r="A208" s="5" t="s">
        <v>40</v>
      </c>
      <c r="B208" s="10" t="s">
        <v>405</v>
      </c>
      <c r="C208" s="10" t="s">
        <v>291</v>
      </c>
      <c r="D208" s="10" t="s">
        <v>406</v>
      </c>
      <c r="E208" s="17">
        <f t="shared" si="3"/>
        <v>3646.6259999999997</v>
      </c>
      <c r="F208" s="11">
        <v>0.14899999999999999</v>
      </c>
      <c r="G208" s="12">
        <v>25698</v>
      </c>
      <c r="H208" s="12"/>
    </row>
    <row r="209" spans="1:8" x14ac:dyDescent="0.25">
      <c r="A209" s="5" t="s">
        <v>40</v>
      </c>
      <c r="B209" s="10" t="s">
        <v>407</v>
      </c>
      <c r="C209" s="10" t="s">
        <v>291</v>
      </c>
      <c r="D209" s="10" t="s">
        <v>408</v>
      </c>
      <c r="E209" s="17">
        <f t="shared" si="3"/>
        <v>1517.3879999999999</v>
      </c>
      <c r="F209" s="11">
        <v>6.2E-2</v>
      </c>
      <c r="G209" s="12">
        <v>10120</v>
      </c>
      <c r="H209" s="12"/>
    </row>
    <row r="210" spans="1:8" x14ac:dyDescent="0.25">
      <c r="A210" s="5" t="s">
        <v>40</v>
      </c>
      <c r="B210" s="10" t="s">
        <v>409</v>
      </c>
      <c r="C210" s="10" t="s">
        <v>291</v>
      </c>
      <c r="D210" s="10" t="s">
        <v>410</v>
      </c>
      <c r="E210" s="17">
        <f t="shared" si="3"/>
        <v>2153.712</v>
      </c>
      <c r="F210" s="11">
        <v>8.7999999999999995E-2</v>
      </c>
      <c r="G210" s="12">
        <v>20501</v>
      </c>
      <c r="H210" s="12"/>
    </row>
    <row r="211" spans="1:8" x14ac:dyDescent="0.25">
      <c r="A211" s="5" t="s">
        <v>40</v>
      </c>
      <c r="B211" s="10" t="s">
        <v>411</v>
      </c>
      <c r="C211" s="10" t="s">
        <v>291</v>
      </c>
      <c r="D211" s="10" t="s">
        <v>412</v>
      </c>
      <c r="E211" s="17">
        <f t="shared" si="3"/>
        <v>881.06399999999996</v>
      </c>
      <c r="F211" s="11">
        <v>3.5999999999999997E-2</v>
      </c>
      <c r="G211" s="12">
        <v>6585</v>
      </c>
      <c r="H211" s="12"/>
    </row>
    <row r="212" spans="1:8" x14ac:dyDescent="0.25">
      <c r="A212" s="5" t="s">
        <v>40</v>
      </c>
      <c r="B212" s="10" t="s">
        <v>413</v>
      </c>
      <c r="C212" s="10" t="s">
        <v>291</v>
      </c>
      <c r="D212" s="10" t="s">
        <v>414</v>
      </c>
      <c r="E212" s="17">
        <f t="shared" si="3"/>
        <v>1076.856</v>
      </c>
      <c r="F212" s="11">
        <v>4.3999999999999997E-2</v>
      </c>
      <c r="G212" s="12">
        <v>10934</v>
      </c>
      <c r="H212" s="12"/>
    </row>
    <row r="213" spans="1:8" x14ac:dyDescent="0.25">
      <c r="A213" s="5" t="s">
        <v>40</v>
      </c>
      <c r="B213" s="10" t="s">
        <v>415</v>
      </c>
      <c r="C213" s="10" t="s">
        <v>291</v>
      </c>
      <c r="D213" s="10" t="s">
        <v>416</v>
      </c>
      <c r="E213" s="17">
        <f t="shared" si="3"/>
        <v>2471.8740000000003</v>
      </c>
      <c r="F213" s="11">
        <v>0.10100000000000001</v>
      </c>
      <c r="G213" s="12">
        <v>22034</v>
      </c>
      <c r="H213" s="12"/>
    </row>
    <row r="214" spans="1:8" x14ac:dyDescent="0.25">
      <c r="A214" s="5" t="s">
        <v>40</v>
      </c>
      <c r="B214" s="10" t="s">
        <v>417</v>
      </c>
      <c r="C214" s="10" t="s">
        <v>291</v>
      </c>
      <c r="D214" s="10" t="s">
        <v>418</v>
      </c>
      <c r="E214" s="17">
        <f t="shared" si="3"/>
        <v>1321.596</v>
      </c>
      <c r="F214" s="11">
        <v>5.3999999999999999E-2</v>
      </c>
      <c r="G214" s="12">
        <v>7867</v>
      </c>
      <c r="H214" s="12"/>
    </row>
    <row r="215" spans="1:8" x14ac:dyDescent="0.25">
      <c r="A215" s="5" t="s">
        <v>40</v>
      </c>
      <c r="B215" s="10" t="s">
        <v>419</v>
      </c>
      <c r="C215" s="10" t="s">
        <v>291</v>
      </c>
      <c r="D215" s="10" t="s">
        <v>420</v>
      </c>
      <c r="E215" s="17">
        <f t="shared" si="3"/>
        <v>1052.3819999999998</v>
      </c>
      <c r="F215" s="11">
        <v>4.2999999999999997E-2</v>
      </c>
      <c r="G215" s="12">
        <v>7182</v>
      </c>
      <c r="H215" s="12"/>
    </row>
    <row r="216" spans="1:8" x14ac:dyDescent="0.25">
      <c r="A216" s="5" t="s">
        <v>40</v>
      </c>
      <c r="B216" s="10" t="s">
        <v>421</v>
      </c>
      <c r="C216" s="10" t="s">
        <v>291</v>
      </c>
      <c r="D216" s="10" t="s">
        <v>422</v>
      </c>
      <c r="E216" s="17">
        <f t="shared" si="3"/>
        <v>685.27200000000005</v>
      </c>
      <c r="F216" s="11">
        <v>2.8000000000000001E-2</v>
      </c>
      <c r="G216" s="12">
        <v>4361</v>
      </c>
      <c r="H216" s="12"/>
    </row>
    <row r="217" spans="1:8" x14ac:dyDescent="0.25">
      <c r="A217" s="5" t="s">
        <v>40</v>
      </c>
      <c r="B217" s="10" t="s">
        <v>423</v>
      </c>
      <c r="C217" s="10" t="s">
        <v>291</v>
      </c>
      <c r="D217" s="10" t="s">
        <v>424</v>
      </c>
      <c r="E217" s="17">
        <f t="shared" si="3"/>
        <v>1101.33</v>
      </c>
      <c r="F217" s="11">
        <v>4.4999999999999998E-2</v>
      </c>
      <c r="G217" s="12">
        <v>7423</v>
      </c>
      <c r="H217" s="12"/>
    </row>
    <row r="218" spans="1:8" x14ac:dyDescent="0.25">
      <c r="A218" s="5" t="s">
        <v>40</v>
      </c>
      <c r="B218" s="10" t="s">
        <v>425</v>
      </c>
      <c r="C218" s="10" t="s">
        <v>291</v>
      </c>
      <c r="D218" s="10" t="s">
        <v>426</v>
      </c>
      <c r="E218" s="17">
        <f t="shared" si="3"/>
        <v>587.37599999999998</v>
      </c>
      <c r="F218" s="11">
        <v>2.4E-2</v>
      </c>
      <c r="G218" s="12">
        <v>4893</v>
      </c>
      <c r="H218" s="12"/>
    </row>
    <row r="219" spans="1:8" x14ac:dyDescent="0.25">
      <c r="A219" s="5" t="s">
        <v>40</v>
      </c>
      <c r="B219" s="10" t="s">
        <v>427</v>
      </c>
      <c r="C219" s="10" t="s">
        <v>291</v>
      </c>
      <c r="D219" s="10" t="s">
        <v>428</v>
      </c>
      <c r="E219" s="17">
        <f t="shared" si="3"/>
        <v>685.27200000000005</v>
      </c>
      <c r="F219" s="11">
        <v>2.8000000000000001E-2</v>
      </c>
      <c r="G219" s="12">
        <v>5091</v>
      </c>
      <c r="H219" s="12"/>
    </row>
    <row r="220" spans="1:8" x14ac:dyDescent="0.25">
      <c r="A220" s="5" t="s">
        <v>40</v>
      </c>
      <c r="B220" s="10" t="s">
        <v>429</v>
      </c>
      <c r="C220" s="10" t="s">
        <v>291</v>
      </c>
      <c r="D220" s="13" t="s">
        <v>430</v>
      </c>
      <c r="E220" s="17">
        <f t="shared" si="3"/>
        <v>1076.856</v>
      </c>
      <c r="F220" s="11">
        <v>4.3999999999999997E-2</v>
      </c>
      <c r="G220" s="12">
        <v>7671</v>
      </c>
      <c r="H220" s="12"/>
    </row>
    <row r="221" spans="1:8" x14ac:dyDescent="0.25">
      <c r="A221" s="5" t="s">
        <v>40</v>
      </c>
      <c r="B221" s="10" t="s">
        <v>431</v>
      </c>
      <c r="C221" s="10" t="s">
        <v>291</v>
      </c>
      <c r="D221" s="10" t="s">
        <v>432</v>
      </c>
      <c r="E221" s="17">
        <f t="shared" si="3"/>
        <v>1297.1220000000001</v>
      </c>
      <c r="F221" s="11">
        <v>5.2999999999999999E-2</v>
      </c>
      <c r="G221" s="12">
        <v>7861.666666666667</v>
      </c>
      <c r="H221" s="12"/>
    </row>
    <row r="222" spans="1:8" x14ac:dyDescent="0.25">
      <c r="A222" s="5" t="s">
        <v>40</v>
      </c>
      <c r="B222" s="10" t="s">
        <v>433</v>
      </c>
      <c r="C222" s="10" t="s">
        <v>291</v>
      </c>
      <c r="D222" s="10" t="s">
        <v>434</v>
      </c>
      <c r="E222" s="17">
        <f t="shared" si="3"/>
        <v>1541.8620000000001</v>
      </c>
      <c r="F222" s="11">
        <v>6.3E-2</v>
      </c>
      <c r="G222" s="12">
        <v>9975</v>
      </c>
      <c r="H222" s="12"/>
    </row>
    <row r="223" spans="1:8" x14ac:dyDescent="0.25">
      <c r="A223" s="5" t="s">
        <v>40</v>
      </c>
      <c r="B223" s="10" t="s">
        <v>435</v>
      </c>
      <c r="C223" s="10" t="s">
        <v>291</v>
      </c>
      <c r="D223" s="10" t="s">
        <v>436</v>
      </c>
      <c r="E223" s="17">
        <f t="shared" si="3"/>
        <v>734.22</v>
      </c>
      <c r="F223" s="11">
        <v>0.03</v>
      </c>
      <c r="G223" s="12">
        <v>6423</v>
      </c>
      <c r="H223" s="12"/>
    </row>
    <row r="224" spans="1:8" x14ac:dyDescent="0.25">
      <c r="A224" s="5" t="s">
        <v>12</v>
      </c>
      <c r="B224" s="6" t="s">
        <v>437</v>
      </c>
      <c r="C224" s="6" t="s">
        <v>438</v>
      </c>
      <c r="D224" s="9" t="s">
        <v>439</v>
      </c>
      <c r="E224" s="17">
        <f t="shared" si="3"/>
        <v>496699.59911320766</v>
      </c>
      <c r="F224" s="7">
        <v>20.29499056603774</v>
      </c>
      <c r="G224" s="8">
        <v>2205660</v>
      </c>
      <c r="H224" s="6">
        <v>61</v>
      </c>
    </row>
    <row r="225" spans="1:8" x14ac:dyDescent="0.25">
      <c r="A225" s="5" t="s">
        <v>12</v>
      </c>
      <c r="B225" s="6" t="s">
        <v>440</v>
      </c>
      <c r="C225" s="6" t="s">
        <v>438</v>
      </c>
      <c r="D225" s="9" t="s">
        <v>441</v>
      </c>
      <c r="E225" s="17">
        <f t="shared" si="3"/>
        <v>78292.326000000001</v>
      </c>
      <c r="F225" s="7">
        <v>3.1989999999999998</v>
      </c>
      <c r="G225" s="8">
        <v>499115</v>
      </c>
      <c r="H225" s="6">
        <v>22</v>
      </c>
    </row>
    <row r="226" spans="1:8" x14ac:dyDescent="0.25">
      <c r="A226" s="5" t="s">
        <v>12</v>
      </c>
      <c r="B226" s="6" t="s">
        <v>442</v>
      </c>
      <c r="C226" s="6" t="s">
        <v>438</v>
      </c>
      <c r="D226" s="9" t="s">
        <v>443</v>
      </c>
      <c r="E226" s="17">
        <f t="shared" si="3"/>
        <v>63387.659999999996</v>
      </c>
      <c r="F226" s="7">
        <v>2.59</v>
      </c>
      <c r="G226" s="8">
        <v>353206</v>
      </c>
      <c r="H226" s="6">
        <v>13</v>
      </c>
    </row>
    <row r="227" spans="1:8" x14ac:dyDescent="0.25">
      <c r="A227" s="5" t="s">
        <v>40</v>
      </c>
      <c r="B227" s="10" t="s">
        <v>444</v>
      </c>
      <c r="C227" s="10" t="s">
        <v>438</v>
      </c>
      <c r="D227" s="10" t="s">
        <v>445</v>
      </c>
      <c r="E227" s="17">
        <f t="shared" si="3"/>
        <v>31693.829999999998</v>
      </c>
      <c r="F227" s="11">
        <v>1.2949999999999999</v>
      </c>
      <c r="G227" s="12">
        <v>349536.04</v>
      </c>
      <c r="H227" s="12"/>
    </row>
    <row r="228" spans="1:8" x14ac:dyDescent="0.25">
      <c r="A228" s="5" t="s">
        <v>12</v>
      </c>
      <c r="B228" s="6" t="s">
        <v>446</v>
      </c>
      <c r="C228" s="6" t="s">
        <v>438</v>
      </c>
      <c r="D228" s="9" t="s">
        <v>447</v>
      </c>
      <c r="E228" s="17">
        <f t="shared" si="3"/>
        <v>67964.29800000001</v>
      </c>
      <c r="F228" s="7">
        <v>2.7770000000000001</v>
      </c>
      <c r="G228" s="8">
        <v>511765</v>
      </c>
      <c r="H228" s="6">
        <v>30</v>
      </c>
    </row>
    <row r="229" spans="1:8" x14ac:dyDescent="0.25">
      <c r="A229" s="5" t="s">
        <v>12</v>
      </c>
      <c r="B229" s="6" t="s">
        <v>448</v>
      </c>
      <c r="C229" s="6" t="s">
        <v>438</v>
      </c>
      <c r="D229" s="9" t="s">
        <v>449</v>
      </c>
      <c r="E229" s="17">
        <f t="shared" si="3"/>
        <v>45962.171999999999</v>
      </c>
      <c r="F229" s="7">
        <v>1.8779999999999999</v>
      </c>
      <c r="G229" s="8">
        <v>288522</v>
      </c>
      <c r="H229" s="6">
        <v>14</v>
      </c>
    </row>
    <row r="230" spans="1:8" x14ac:dyDescent="0.25">
      <c r="A230" s="5" t="s">
        <v>12</v>
      </c>
      <c r="B230" s="6" t="s">
        <v>450</v>
      </c>
      <c r="C230" s="6" t="s">
        <v>438</v>
      </c>
      <c r="D230" s="6" t="s">
        <v>451</v>
      </c>
      <c r="E230" s="17">
        <f t="shared" si="3"/>
        <v>40504.47</v>
      </c>
      <c r="F230" s="7">
        <v>1.655</v>
      </c>
      <c r="G230" s="8">
        <v>228270</v>
      </c>
      <c r="H230" s="6">
        <v>7</v>
      </c>
    </row>
    <row r="231" spans="1:8" x14ac:dyDescent="0.25">
      <c r="A231" s="5" t="s">
        <v>40</v>
      </c>
      <c r="B231" s="10" t="s">
        <v>452</v>
      </c>
      <c r="C231" s="10" t="s">
        <v>438</v>
      </c>
      <c r="D231" s="10" t="s">
        <v>453</v>
      </c>
      <c r="E231" s="17">
        <f t="shared" si="3"/>
        <v>8590.3739999999998</v>
      </c>
      <c r="F231" s="11">
        <v>0.35099999999999998</v>
      </c>
      <c r="G231" s="12">
        <v>78844</v>
      </c>
      <c r="H231" s="12"/>
    </row>
    <row r="232" spans="1:8" x14ac:dyDescent="0.25">
      <c r="A232" s="5" t="s">
        <v>12</v>
      </c>
      <c r="B232" s="6" t="s">
        <v>454</v>
      </c>
      <c r="C232" s="6" t="s">
        <v>438</v>
      </c>
      <c r="D232" s="6" t="s">
        <v>455</v>
      </c>
      <c r="E232" s="17">
        <f t="shared" si="3"/>
        <v>127509.54</v>
      </c>
      <c r="F232" s="7">
        <v>5.21</v>
      </c>
      <c r="G232" s="8">
        <v>1112003</v>
      </c>
      <c r="H232" s="6">
        <v>29</v>
      </c>
    </row>
    <row r="233" spans="1:8" x14ac:dyDescent="0.25">
      <c r="A233" s="5" t="s">
        <v>12</v>
      </c>
      <c r="B233" s="6" t="s">
        <v>456</v>
      </c>
      <c r="C233" s="6" t="s">
        <v>438</v>
      </c>
      <c r="D233" s="6" t="s">
        <v>457</v>
      </c>
      <c r="E233" s="17">
        <f t="shared" si="3"/>
        <v>39501.036</v>
      </c>
      <c r="F233" s="7">
        <v>1.6140000000000001</v>
      </c>
      <c r="G233" s="8">
        <v>317223</v>
      </c>
      <c r="H233" s="6">
        <v>18</v>
      </c>
    </row>
    <row r="234" spans="1:8" x14ac:dyDescent="0.25">
      <c r="A234" s="5" t="s">
        <v>40</v>
      </c>
      <c r="B234" s="10" t="s">
        <v>458</v>
      </c>
      <c r="C234" s="10" t="s">
        <v>438</v>
      </c>
      <c r="D234" s="10" t="s">
        <v>459</v>
      </c>
      <c r="E234" s="17">
        <f t="shared" si="3"/>
        <v>2055.8160000000003</v>
      </c>
      <c r="F234" s="11">
        <v>8.4000000000000005E-2</v>
      </c>
      <c r="G234" s="12">
        <v>14641</v>
      </c>
      <c r="H234" s="12"/>
    </row>
    <row r="235" spans="1:8" x14ac:dyDescent="0.25">
      <c r="A235" s="5" t="s">
        <v>12</v>
      </c>
      <c r="B235" s="6" t="s">
        <v>460</v>
      </c>
      <c r="C235" s="6" t="s">
        <v>438</v>
      </c>
      <c r="D235" s="6" t="s">
        <v>461</v>
      </c>
      <c r="E235" s="17">
        <f t="shared" si="3"/>
        <v>22100.022000000001</v>
      </c>
      <c r="F235" s="7">
        <v>0.90300000000000002</v>
      </c>
      <c r="G235" s="8">
        <v>171944</v>
      </c>
      <c r="H235" s="6">
        <v>14</v>
      </c>
    </row>
    <row r="236" spans="1:8" x14ac:dyDescent="0.25">
      <c r="A236" s="5" t="s">
        <v>12</v>
      </c>
      <c r="B236" s="6" t="s">
        <v>462</v>
      </c>
      <c r="C236" s="6" t="s">
        <v>438</v>
      </c>
      <c r="D236" s="6" t="s">
        <v>463</v>
      </c>
      <c r="E236" s="17">
        <f t="shared" si="3"/>
        <v>20656.056</v>
      </c>
      <c r="F236" s="7">
        <v>0.84399999999999997</v>
      </c>
      <c r="G236" s="8">
        <v>144203</v>
      </c>
      <c r="H236" s="6">
        <v>12</v>
      </c>
    </row>
    <row r="237" spans="1:8" x14ac:dyDescent="0.25">
      <c r="A237" s="5" t="s">
        <v>12</v>
      </c>
      <c r="B237" s="6" t="s">
        <v>464</v>
      </c>
      <c r="C237" s="6" t="s">
        <v>438</v>
      </c>
      <c r="D237" s="6" t="s">
        <v>465</v>
      </c>
      <c r="E237" s="17">
        <f t="shared" si="3"/>
        <v>14880.191999999999</v>
      </c>
      <c r="F237" s="7">
        <v>0.60799999999999998</v>
      </c>
      <c r="G237" s="8">
        <v>89955</v>
      </c>
      <c r="H237" s="6">
        <v>8</v>
      </c>
    </row>
    <row r="238" spans="1:8" x14ac:dyDescent="0.25">
      <c r="A238" s="5" t="s">
        <v>40</v>
      </c>
      <c r="B238" s="10" t="s">
        <v>466</v>
      </c>
      <c r="C238" s="10" t="s">
        <v>438</v>
      </c>
      <c r="D238" s="10" t="s">
        <v>467</v>
      </c>
      <c r="E238" s="17">
        <f t="shared" si="3"/>
        <v>2373.9780000000001</v>
      </c>
      <c r="F238" s="11">
        <v>9.7000000000000003E-2</v>
      </c>
      <c r="G238" s="12">
        <v>17874</v>
      </c>
      <c r="H238" s="12"/>
    </row>
    <row r="239" spans="1:8" x14ac:dyDescent="0.25">
      <c r="A239" s="5" t="s">
        <v>12</v>
      </c>
      <c r="B239" s="6" t="s">
        <v>468</v>
      </c>
      <c r="C239" s="6" t="s">
        <v>438</v>
      </c>
      <c r="D239" s="9" t="s">
        <v>469</v>
      </c>
      <c r="E239" s="17">
        <f t="shared" si="3"/>
        <v>37322.85</v>
      </c>
      <c r="F239" s="7">
        <v>1.5249999999999999</v>
      </c>
      <c r="G239" s="8">
        <v>290609</v>
      </c>
      <c r="H239" s="6">
        <v>26</v>
      </c>
    </row>
    <row r="240" spans="1:8" x14ac:dyDescent="0.25">
      <c r="A240" s="5" t="s">
        <v>12</v>
      </c>
      <c r="B240" s="6" t="s">
        <v>470</v>
      </c>
      <c r="C240" s="6" t="s">
        <v>438</v>
      </c>
      <c r="D240" s="9" t="s">
        <v>471</v>
      </c>
      <c r="E240" s="17">
        <f t="shared" si="3"/>
        <v>31057.505999999998</v>
      </c>
      <c r="F240" s="7">
        <v>1.2689999999999999</v>
      </c>
      <c r="G240" s="8">
        <v>231898</v>
      </c>
      <c r="H240" s="6">
        <v>23</v>
      </c>
    </row>
    <row r="241" spans="1:8" x14ac:dyDescent="0.25">
      <c r="A241" s="5" t="s">
        <v>12</v>
      </c>
      <c r="B241" s="6" t="s">
        <v>472</v>
      </c>
      <c r="C241" s="6" t="s">
        <v>438</v>
      </c>
      <c r="D241" s="6" t="s">
        <v>473</v>
      </c>
      <c r="E241" s="17">
        <f t="shared" si="3"/>
        <v>30225.390000000003</v>
      </c>
      <c r="F241" s="7">
        <v>1.2350000000000001</v>
      </c>
      <c r="G241" s="8">
        <v>229994</v>
      </c>
      <c r="H241" s="6">
        <v>20</v>
      </c>
    </row>
    <row r="242" spans="1:8" x14ac:dyDescent="0.25">
      <c r="A242" s="5" t="s">
        <v>40</v>
      </c>
      <c r="B242" s="10" t="s">
        <v>474</v>
      </c>
      <c r="C242" s="10" t="s">
        <v>438</v>
      </c>
      <c r="D242" s="10" t="s">
        <v>475</v>
      </c>
      <c r="E242" s="17">
        <f t="shared" si="3"/>
        <v>2520.8219999999997</v>
      </c>
      <c r="F242" s="11">
        <v>0.10299999999999999</v>
      </c>
      <c r="G242" s="12">
        <v>17124</v>
      </c>
      <c r="H242" s="12"/>
    </row>
    <row r="243" spans="1:8" x14ac:dyDescent="0.25">
      <c r="A243" s="5" t="s">
        <v>12</v>
      </c>
      <c r="B243" s="6" t="s">
        <v>476</v>
      </c>
      <c r="C243" s="6" t="s">
        <v>438</v>
      </c>
      <c r="D243" s="6" t="s">
        <v>477</v>
      </c>
      <c r="E243" s="17">
        <f t="shared" si="3"/>
        <v>45312.309191489367</v>
      </c>
      <c r="F243" s="7">
        <v>1.8514468085106384</v>
      </c>
      <c r="G243" s="8">
        <v>338035</v>
      </c>
      <c r="H243" s="6">
        <v>17</v>
      </c>
    </row>
    <row r="244" spans="1:8" x14ac:dyDescent="0.25">
      <c r="A244" s="5" t="s">
        <v>12</v>
      </c>
      <c r="B244" s="6" t="s">
        <v>478</v>
      </c>
      <c r="C244" s="6" t="s">
        <v>438</v>
      </c>
      <c r="D244" s="6" t="s">
        <v>479</v>
      </c>
      <c r="E244" s="17">
        <f t="shared" si="3"/>
        <v>33106.91891860465</v>
      </c>
      <c r="F244" s="7">
        <v>1.3527383720930233</v>
      </c>
      <c r="G244" s="8">
        <v>303341</v>
      </c>
      <c r="H244" s="6">
        <v>17</v>
      </c>
    </row>
    <row r="245" spans="1:8" x14ac:dyDescent="0.25">
      <c r="A245" s="5" t="s">
        <v>40</v>
      </c>
      <c r="B245" s="10" t="s">
        <v>480</v>
      </c>
      <c r="C245" s="10" t="s">
        <v>438</v>
      </c>
      <c r="D245" s="10" t="s">
        <v>481</v>
      </c>
      <c r="E245" s="17">
        <f t="shared" si="3"/>
        <v>2569.77</v>
      </c>
      <c r="F245" s="11">
        <v>0.105</v>
      </c>
      <c r="G245" s="12">
        <v>19797</v>
      </c>
      <c r="H245" s="12"/>
    </row>
    <row r="246" spans="1:8" x14ac:dyDescent="0.25">
      <c r="A246" s="5" t="s">
        <v>12</v>
      </c>
      <c r="B246" s="6" t="s">
        <v>482</v>
      </c>
      <c r="C246" s="6" t="s">
        <v>438</v>
      </c>
      <c r="D246" s="6" t="s">
        <v>483</v>
      </c>
      <c r="E246" s="17">
        <f t="shared" si="3"/>
        <v>38032.595999999998</v>
      </c>
      <c r="F246" s="7">
        <v>1.554</v>
      </c>
      <c r="G246" s="8">
        <v>288370</v>
      </c>
      <c r="H246" s="6">
        <v>26</v>
      </c>
    </row>
    <row r="247" spans="1:8" x14ac:dyDescent="0.25">
      <c r="A247" s="5" t="s">
        <v>12</v>
      </c>
      <c r="B247" s="6" t="s">
        <v>484</v>
      </c>
      <c r="C247" s="6" t="s">
        <v>438</v>
      </c>
      <c r="D247" s="6" t="s">
        <v>485</v>
      </c>
      <c r="E247" s="17">
        <f t="shared" si="3"/>
        <v>30690.396000000001</v>
      </c>
      <c r="F247" s="7">
        <v>1.254</v>
      </c>
      <c r="G247" s="8">
        <v>233467</v>
      </c>
      <c r="H247" s="6">
        <v>20</v>
      </c>
    </row>
    <row r="248" spans="1:8" x14ac:dyDescent="0.25">
      <c r="A248" s="5" t="s">
        <v>12</v>
      </c>
      <c r="B248" s="6" t="s">
        <v>486</v>
      </c>
      <c r="C248" s="6" t="s">
        <v>438</v>
      </c>
      <c r="D248" s="6" t="s">
        <v>487</v>
      </c>
      <c r="E248" s="17">
        <f t="shared" si="3"/>
        <v>24180.311999999998</v>
      </c>
      <c r="F248" s="7">
        <v>0.98799999999999999</v>
      </c>
      <c r="G248" s="8">
        <v>196968</v>
      </c>
      <c r="H248" s="6">
        <v>18</v>
      </c>
    </row>
    <row r="249" spans="1:8" x14ac:dyDescent="0.25">
      <c r="A249" s="5" t="s">
        <v>40</v>
      </c>
      <c r="B249" s="10" t="s">
        <v>488</v>
      </c>
      <c r="C249" s="10" t="s">
        <v>438</v>
      </c>
      <c r="D249" s="10" t="s">
        <v>489</v>
      </c>
      <c r="E249" s="17">
        <f t="shared" si="3"/>
        <v>3401.8860000000004</v>
      </c>
      <c r="F249" s="11">
        <v>0.13900000000000001</v>
      </c>
      <c r="G249" s="12">
        <v>30015</v>
      </c>
      <c r="H249" s="12"/>
    </row>
    <row r="250" spans="1:8" x14ac:dyDescent="0.25">
      <c r="A250" s="5" t="s">
        <v>12</v>
      </c>
      <c r="B250" s="6" t="s">
        <v>490</v>
      </c>
      <c r="C250" s="6" t="s">
        <v>438</v>
      </c>
      <c r="D250" s="6" t="s">
        <v>491</v>
      </c>
      <c r="E250" s="17">
        <f t="shared" si="3"/>
        <v>20949.743999999999</v>
      </c>
      <c r="F250" s="7">
        <v>0.85599999999999998</v>
      </c>
      <c r="G250" s="8">
        <v>173806</v>
      </c>
      <c r="H250" s="6">
        <v>13</v>
      </c>
    </row>
    <row r="251" spans="1:8" x14ac:dyDescent="0.25">
      <c r="A251" s="5" t="s">
        <v>12</v>
      </c>
      <c r="B251" s="6" t="s">
        <v>492</v>
      </c>
      <c r="C251" s="6" t="s">
        <v>438</v>
      </c>
      <c r="D251" s="6" t="s">
        <v>493</v>
      </c>
      <c r="E251" s="17">
        <f t="shared" si="3"/>
        <v>19897.361999999997</v>
      </c>
      <c r="F251" s="7">
        <v>0.81299999999999994</v>
      </c>
      <c r="G251" s="8">
        <v>133143</v>
      </c>
      <c r="H251" s="6">
        <v>12</v>
      </c>
    </row>
    <row r="252" spans="1:8" x14ac:dyDescent="0.25">
      <c r="A252" s="5" t="s">
        <v>12</v>
      </c>
      <c r="B252" s="6" t="s">
        <v>494</v>
      </c>
      <c r="C252" s="6" t="s">
        <v>438</v>
      </c>
      <c r="D252" s="6" t="s">
        <v>495</v>
      </c>
      <c r="E252" s="17">
        <f t="shared" si="3"/>
        <v>14464.134</v>
      </c>
      <c r="F252" s="7">
        <v>0.59099999999999997</v>
      </c>
      <c r="G252" s="8">
        <v>88317</v>
      </c>
      <c r="H252" s="6">
        <v>8</v>
      </c>
    </row>
    <row r="253" spans="1:8" x14ac:dyDescent="0.25">
      <c r="A253" s="5" t="s">
        <v>40</v>
      </c>
      <c r="B253" s="10" t="s">
        <v>496</v>
      </c>
      <c r="C253" s="10" t="s">
        <v>438</v>
      </c>
      <c r="D253" s="10" t="s">
        <v>497</v>
      </c>
      <c r="E253" s="17">
        <f t="shared" si="3"/>
        <v>2520.8219999999997</v>
      </c>
      <c r="F253" s="11">
        <v>0.10299999999999999</v>
      </c>
      <c r="G253" s="12">
        <v>18140</v>
      </c>
      <c r="H253" s="12"/>
    </row>
    <row r="254" spans="1:8" x14ac:dyDescent="0.25">
      <c r="A254" s="5" t="s">
        <v>12</v>
      </c>
      <c r="B254" s="6" t="s">
        <v>498</v>
      </c>
      <c r="C254" s="6" t="s">
        <v>438</v>
      </c>
      <c r="D254" s="6" t="s">
        <v>499</v>
      </c>
      <c r="E254" s="17">
        <f t="shared" si="3"/>
        <v>28145.1</v>
      </c>
      <c r="F254" s="7">
        <v>1.1499999999999999</v>
      </c>
      <c r="G254" s="8">
        <v>214531</v>
      </c>
      <c r="H254" s="6">
        <v>17</v>
      </c>
    </row>
    <row r="255" spans="1:8" x14ac:dyDescent="0.25">
      <c r="A255" s="5" t="s">
        <v>12</v>
      </c>
      <c r="B255" s="6" t="s">
        <v>500</v>
      </c>
      <c r="C255" s="6" t="s">
        <v>438</v>
      </c>
      <c r="D255" s="6" t="s">
        <v>501</v>
      </c>
      <c r="E255" s="17">
        <f t="shared" si="3"/>
        <v>24596.37</v>
      </c>
      <c r="F255" s="7">
        <v>1.0049999999999999</v>
      </c>
      <c r="G255" s="8">
        <v>172843</v>
      </c>
      <c r="H255" s="6">
        <v>17</v>
      </c>
    </row>
    <row r="256" spans="1:8" x14ac:dyDescent="0.25">
      <c r="A256" s="5" t="s">
        <v>12</v>
      </c>
      <c r="B256" s="6" t="s">
        <v>502</v>
      </c>
      <c r="C256" s="6" t="s">
        <v>438</v>
      </c>
      <c r="D256" s="6" t="s">
        <v>503</v>
      </c>
      <c r="E256" s="17">
        <f t="shared" si="3"/>
        <v>20656.056</v>
      </c>
      <c r="F256" s="7">
        <v>0.84399999999999997</v>
      </c>
      <c r="G256" s="8">
        <v>151161</v>
      </c>
      <c r="H256" s="6">
        <v>13</v>
      </c>
    </row>
    <row r="257" spans="1:8" x14ac:dyDescent="0.25">
      <c r="A257" s="5" t="s">
        <v>40</v>
      </c>
      <c r="B257" s="10" t="s">
        <v>504</v>
      </c>
      <c r="C257" s="10" t="s">
        <v>438</v>
      </c>
      <c r="D257" s="10" t="s">
        <v>505</v>
      </c>
      <c r="E257" s="17">
        <f t="shared" si="3"/>
        <v>2520.8219999999997</v>
      </c>
      <c r="F257" s="11">
        <v>0.10299999999999999</v>
      </c>
      <c r="G257" s="12">
        <v>19351</v>
      </c>
      <c r="H257" s="12"/>
    </row>
    <row r="258" spans="1:8" x14ac:dyDescent="0.25">
      <c r="A258" s="5" t="s">
        <v>12</v>
      </c>
      <c r="B258" s="6" t="s">
        <v>506</v>
      </c>
      <c r="C258" s="6" t="s">
        <v>438</v>
      </c>
      <c r="D258" s="6" t="s">
        <v>507</v>
      </c>
      <c r="E258" s="17">
        <f t="shared" si="3"/>
        <v>25771.121999999999</v>
      </c>
      <c r="F258" s="7">
        <v>1.0529999999999999</v>
      </c>
      <c r="G258" s="8">
        <v>200445</v>
      </c>
      <c r="H258" s="6">
        <v>14</v>
      </c>
    </row>
    <row r="259" spans="1:8" x14ac:dyDescent="0.25">
      <c r="A259" s="5" t="s">
        <v>12</v>
      </c>
      <c r="B259" s="6" t="s">
        <v>508</v>
      </c>
      <c r="C259" s="6" t="s">
        <v>438</v>
      </c>
      <c r="D259" s="6" t="s">
        <v>509</v>
      </c>
      <c r="E259" s="17">
        <f t="shared" si="3"/>
        <v>23690.831999999999</v>
      </c>
      <c r="F259" s="7">
        <v>0.96799999999999997</v>
      </c>
      <c r="G259" s="8">
        <v>174736</v>
      </c>
      <c r="H259" s="6">
        <v>14</v>
      </c>
    </row>
    <row r="260" spans="1:8" x14ac:dyDescent="0.25">
      <c r="A260" s="5" t="s">
        <v>12</v>
      </c>
      <c r="B260" s="6" t="s">
        <v>510</v>
      </c>
      <c r="C260" s="6" t="s">
        <v>438</v>
      </c>
      <c r="D260" s="6" t="s">
        <v>511</v>
      </c>
      <c r="E260" s="17">
        <f t="shared" si="3"/>
        <v>17474.435999999998</v>
      </c>
      <c r="F260" s="7">
        <v>0.71399999999999997</v>
      </c>
      <c r="G260" s="8">
        <v>130761</v>
      </c>
      <c r="H260" s="6">
        <v>11</v>
      </c>
    </row>
    <row r="261" spans="1:8" x14ac:dyDescent="0.25">
      <c r="A261" s="5" t="s">
        <v>40</v>
      </c>
      <c r="B261" s="10" t="s">
        <v>512</v>
      </c>
      <c r="C261" s="10" t="s">
        <v>438</v>
      </c>
      <c r="D261" s="10" t="s">
        <v>513</v>
      </c>
      <c r="E261" s="17">
        <f t="shared" si="3"/>
        <v>2202.66</v>
      </c>
      <c r="F261" s="11">
        <v>0.09</v>
      </c>
      <c r="G261" s="12">
        <v>16864</v>
      </c>
      <c r="H261" s="12"/>
    </row>
    <row r="262" spans="1:8" x14ac:dyDescent="0.25">
      <c r="A262" s="5" t="s">
        <v>12</v>
      </c>
      <c r="B262" s="6" t="s">
        <v>514</v>
      </c>
      <c r="C262" s="6" t="s">
        <v>438</v>
      </c>
      <c r="D262" s="6" t="s">
        <v>515</v>
      </c>
      <c r="E262" s="17">
        <f t="shared" si="3"/>
        <v>23641.883999999998</v>
      </c>
      <c r="F262" s="7">
        <v>0.96599999999999997</v>
      </c>
      <c r="G262" s="8">
        <v>202153</v>
      </c>
      <c r="H262" s="6">
        <v>17</v>
      </c>
    </row>
    <row r="263" spans="1:8" x14ac:dyDescent="0.25">
      <c r="A263" s="5" t="s">
        <v>12</v>
      </c>
      <c r="B263" s="6" t="s">
        <v>516</v>
      </c>
      <c r="C263" s="6" t="s">
        <v>438</v>
      </c>
      <c r="D263" s="6" t="s">
        <v>517</v>
      </c>
      <c r="E263" s="17">
        <f t="shared" si="3"/>
        <v>21683.964</v>
      </c>
      <c r="F263" s="7">
        <v>0.88600000000000001</v>
      </c>
      <c r="G263" s="8">
        <v>165464</v>
      </c>
      <c r="H263" s="6">
        <v>14</v>
      </c>
    </row>
    <row r="264" spans="1:8" x14ac:dyDescent="0.25">
      <c r="A264" s="5" t="s">
        <v>12</v>
      </c>
      <c r="B264" s="6" t="s">
        <v>518</v>
      </c>
      <c r="C264" s="6" t="s">
        <v>438</v>
      </c>
      <c r="D264" s="6" t="s">
        <v>519</v>
      </c>
      <c r="E264" s="17">
        <f t="shared" si="3"/>
        <v>15565.464</v>
      </c>
      <c r="F264" s="7">
        <v>0.63600000000000001</v>
      </c>
      <c r="G264" s="8">
        <v>125525</v>
      </c>
      <c r="H264" s="6">
        <v>8</v>
      </c>
    </row>
    <row r="265" spans="1:8" x14ac:dyDescent="0.25">
      <c r="A265" s="5" t="s">
        <v>40</v>
      </c>
      <c r="B265" s="10" t="s">
        <v>520</v>
      </c>
      <c r="C265" s="10" t="s">
        <v>438</v>
      </c>
      <c r="D265" s="10" t="s">
        <v>521</v>
      </c>
      <c r="E265" s="17">
        <f t="shared" si="3"/>
        <v>2300.556</v>
      </c>
      <c r="F265" s="11">
        <v>9.4E-2</v>
      </c>
      <c r="G265" s="12">
        <v>18016</v>
      </c>
      <c r="H265" s="12"/>
    </row>
    <row r="266" spans="1:8" x14ac:dyDescent="0.25">
      <c r="A266" s="5" t="s">
        <v>12</v>
      </c>
      <c r="B266" s="6" t="s">
        <v>522</v>
      </c>
      <c r="C266" s="6" t="s">
        <v>438</v>
      </c>
      <c r="D266" s="6" t="s">
        <v>523</v>
      </c>
      <c r="E266" s="17">
        <f t="shared" si="3"/>
        <v>21243.432000000001</v>
      </c>
      <c r="F266" s="7">
        <v>0.86799999999999999</v>
      </c>
      <c r="G266" s="8">
        <v>152114</v>
      </c>
      <c r="H266" s="6">
        <v>14</v>
      </c>
    </row>
    <row r="267" spans="1:8" x14ac:dyDescent="0.25">
      <c r="A267" s="5" t="s">
        <v>12</v>
      </c>
      <c r="B267" s="6" t="s">
        <v>524</v>
      </c>
      <c r="C267" s="6" t="s">
        <v>438</v>
      </c>
      <c r="D267" s="6" t="s">
        <v>525</v>
      </c>
      <c r="E267" s="17">
        <f t="shared" si="3"/>
        <v>17547.858</v>
      </c>
      <c r="F267" s="7">
        <v>0.71699999999999997</v>
      </c>
      <c r="G267" s="8">
        <v>116177</v>
      </c>
      <c r="H267" s="6">
        <v>12</v>
      </c>
    </row>
    <row r="268" spans="1:8" x14ac:dyDescent="0.25">
      <c r="A268" s="5" t="s">
        <v>12</v>
      </c>
      <c r="B268" s="6" t="s">
        <v>526</v>
      </c>
      <c r="C268" s="6" t="s">
        <v>438</v>
      </c>
      <c r="D268" s="6" t="s">
        <v>527</v>
      </c>
      <c r="E268" s="17">
        <f t="shared" si="3"/>
        <v>15124.932000000001</v>
      </c>
      <c r="F268" s="7">
        <v>0.61799999999999999</v>
      </c>
      <c r="G268" s="8">
        <v>98602</v>
      </c>
      <c r="H268" s="6">
        <v>11</v>
      </c>
    </row>
    <row r="269" spans="1:8" x14ac:dyDescent="0.25">
      <c r="A269" s="5" t="s">
        <v>40</v>
      </c>
      <c r="B269" s="10" t="s">
        <v>528</v>
      </c>
      <c r="C269" s="10" t="s">
        <v>438</v>
      </c>
      <c r="D269" s="10" t="s">
        <v>529</v>
      </c>
      <c r="E269" s="17">
        <f t="shared" si="3"/>
        <v>2251.6080000000002</v>
      </c>
      <c r="F269" s="11">
        <v>9.1999999999999998E-2</v>
      </c>
      <c r="G269" s="12">
        <v>15434</v>
      </c>
      <c r="H269" s="12"/>
    </row>
    <row r="270" spans="1:8" x14ac:dyDescent="0.25">
      <c r="A270" s="5" t="s">
        <v>12</v>
      </c>
      <c r="B270" s="6" t="s">
        <v>530</v>
      </c>
      <c r="C270" s="6" t="s">
        <v>438</v>
      </c>
      <c r="D270" s="6" t="s">
        <v>531</v>
      </c>
      <c r="E270" s="17">
        <f t="shared" si="3"/>
        <v>26603.237999999998</v>
      </c>
      <c r="F270" s="7">
        <v>1.087</v>
      </c>
      <c r="G270" s="8">
        <v>191625</v>
      </c>
      <c r="H270" s="6">
        <v>15</v>
      </c>
    </row>
    <row r="271" spans="1:8" x14ac:dyDescent="0.25">
      <c r="A271" s="5" t="s">
        <v>12</v>
      </c>
      <c r="B271" s="6" t="s">
        <v>532</v>
      </c>
      <c r="C271" s="6" t="s">
        <v>438</v>
      </c>
      <c r="D271" s="6" t="s">
        <v>533</v>
      </c>
      <c r="E271" s="17">
        <f t="shared" ref="E271:E334" si="4">$C$11*F271</f>
        <v>20093.153999999999</v>
      </c>
      <c r="F271" s="7">
        <v>0.82099999999999995</v>
      </c>
      <c r="G271" s="8">
        <v>129928</v>
      </c>
      <c r="H271" s="6">
        <v>14</v>
      </c>
    </row>
    <row r="272" spans="1:8" x14ac:dyDescent="0.25">
      <c r="A272" s="5" t="s">
        <v>12</v>
      </c>
      <c r="B272" s="6" t="s">
        <v>534</v>
      </c>
      <c r="C272" s="6" t="s">
        <v>438</v>
      </c>
      <c r="D272" s="6" t="s">
        <v>535</v>
      </c>
      <c r="E272" s="17">
        <f t="shared" si="4"/>
        <v>16446.528000000002</v>
      </c>
      <c r="F272" s="7">
        <v>0.67200000000000004</v>
      </c>
      <c r="G272" s="8">
        <v>101755</v>
      </c>
      <c r="H272" s="6">
        <v>9</v>
      </c>
    </row>
    <row r="273" spans="1:8" x14ac:dyDescent="0.25">
      <c r="A273" s="5" t="s">
        <v>40</v>
      </c>
      <c r="B273" s="10" t="s">
        <v>536</v>
      </c>
      <c r="C273" s="10" t="s">
        <v>438</v>
      </c>
      <c r="D273" s="10" t="s">
        <v>537</v>
      </c>
      <c r="E273" s="17">
        <f t="shared" si="4"/>
        <v>2129.2379999999998</v>
      </c>
      <c r="F273" s="11">
        <v>8.6999999999999994E-2</v>
      </c>
      <c r="G273" s="12">
        <v>13391</v>
      </c>
      <c r="H273" s="12"/>
    </row>
    <row r="274" spans="1:8" x14ac:dyDescent="0.25">
      <c r="A274" s="5" t="s">
        <v>12</v>
      </c>
      <c r="B274" s="6" t="s">
        <v>538</v>
      </c>
      <c r="C274" s="6" t="s">
        <v>438</v>
      </c>
      <c r="D274" s="6" t="s">
        <v>539</v>
      </c>
      <c r="E274" s="17">
        <f t="shared" si="4"/>
        <v>37078.11</v>
      </c>
      <c r="F274" s="7">
        <v>1.5149999999999999</v>
      </c>
      <c r="G274" s="8">
        <v>295015</v>
      </c>
      <c r="H274" s="6">
        <v>30</v>
      </c>
    </row>
    <row r="275" spans="1:8" x14ac:dyDescent="0.25">
      <c r="A275" s="5" t="s">
        <v>12</v>
      </c>
      <c r="B275" s="6" t="s">
        <v>540</v>
      </c>
      <c r="C275" s="6" t="s">
        <v>438</v>
      </c>
      <c r="D275" s="6" t="s">
        <v>541</v>
      </c>
      <c r="E275" s="17">
        <f t="shared" si="4"/>
        <v>26015.861999999997</v>
      </c>
      <c r="F275" s="7">
        <v>1.0629999999999999</v>
      </c>
      <c r="G275" s="8">
        <v>193367</v>
      </c>
      <c r="H275" s="6">
        <v>19</v>
      </c>
    </row>
    <row r="276" spans="1:8" x14ac:dyDescent="0.25">
      <c r="A276" s="5" t="s">
        <v>40</v>
      </c>
      <c r="B276" s="10" t="s">
        <v>542</v>
      </c>
      <c r="C276" s="10" t="s">
        <v>438</v>
      </c>
      <c r="D276" s="10" t="s">
        <v>543</v>
      </c>
      <c r="E276" s="17">
        <f t="shared" si="4"/>
        <v>2887.9319999999998</v>
      </c>
      <c r="F276" s="11">
        <v>0.11799999999999999</v>
      </c>
      <c r="G276" s="12">
        <v>21345</v>
      </c>
      <c r="H276" s="12"/>
    </row>
    <row r="277" spans="1:8" x14ac:dyDescent="0.25">
      <c r="A277" s="5" t="s">
        <v>12</v>
      </c>
      <c r="B277" s="6" t="s">
        <v>544</v>
      </c>
      <c r="C277" s="6" t="s">
        <v>438</v>
      </c>
      <c r="D277" s="9" t="s">
        <v>545</v>
      </c>
      <c r="E277" s="17">
        <f t="shared" si="4"/>
        <v>20680.53</v>
      </c>
      <c r="F277" s="7">
        <v>0.84499999999999997</v>
      </c>
      <c r="G277" s="8">
        <v>138958</v>
      </c>
      <c r="H277" s="6">
        <v>9</v>
      </c>
    </row>
    <row r="278" spans="1:8" x14ac:dyDescent="0.25">
      <c r="A278" s="5" t="s">
        <v>12</v>
      </c>
      <c r="B278" s="6" t="s">
        <v>546</v>
      </c>
      <c r="C278" s="6" t="s">
        <v>438</v>
      </c>
      <c r="D278" s="9" t="s">
        <v>547</v>
      </c>
      <c r="E278" s="17">
        <f t="shared" si="4"/>
        <v>16838.111999999997</v>
      </c>
      <c r="F278" s="7">
        <v>0.68799999999999994</v>
      </c>
      <c r="G278" s="8">
        <v>111678</v>
      </c>
      <c r="H278" s="6">
        <v>9</v>
      </c>
    </row>
    <row r="279" spans="1:8" x14ac:dyDescent="0.25">
      <c r="A279" s="5" t="s">
        <v>12</v>
      </c>
      <c r="B279" s="6" t="s">
        <v>548</v>
      </c>
      <c r="C279" s="6" t="s">
        <v>438</v>
      </c>
      <c r="D279" s="9" t="s">
        <v>549</v>
      </c>
      <c r="E279" s="17">
        <f t="shared" si="4"/>
        <v>13313.856000000002</v>
      </c>
      <c r="F279" s="7">
        <v>0.54400000000000004</v>
      </c>
      <c r="G279" s="8">
        <v>87291</v>
      </c>
      <c r="H279" s="6">
        <v>6</v>
      </c>
    </row>
    <row r="280" spans="1:8" x14ac:dyDescent="0.25">
      <c r="A280" s="5" t="s">
        <v>40</v>
      </c>
      <c r="B280" s="10" t="s">
        <v>550</v>
      </c>
      <c r="C280" s="10" t="s">
        <v>438</v>
      </c>
      <c r="D280" s="13" t="s">
        <v>551</v>
      </c>
      <c r="E280" s="17">
        <f t="shared" si="4"/>
        <v>1664.2320000000002</v>
      </c>
      <c r="F280" s="11">
        <v>6.8000000000000005E-2</v>
      </c>
      <c r="G280" s="12">
        <v>9501</v>
      </c>
      <c r="H280" s="12"/>
    </row>
    <row r="281" spans="1:8" x14ac:dyDescent="0.25">
      <c r="A281" s="5" t="s">
        <v>12</v>
      </c>
      <c r="B281" s="6" t="s">
        <v>552</v>
      </c>
      <c r="C281" s="6" t="s">
        <v>438</v>
      </c>
      <c r="D281" s="6" t="s">
        <v>553</v>
      </c>
      <c r="E281" s="17">
        <f t="shared" si="4"/>
        <v>18379.973999999998</v>
      </c>
      <c r="F281" s="7">
        <v>0.751</v>
      </c>
      <c r="G281" s="8">
        <v>145674</v>
      </c>
      <c r="H281" s="6">
        <v>13</v>
      </c>
    </row>
    <row r="282" spans="1:8" x14ac:dyDescent="0.25">
      <c r="A282" s="5" t="s">
        <v>12</v>
      </c>
      <c r="B282" s="6" t="s">
        <v>554</v>
      </c>
      <c r="C282" s="6" t="s">
        <v>438</v>
      </c>
      <c r="D282" s="6" t="s">
        <v>555</v>
      </c>
      <c r="E282" s="17">
        <f t="shared" si="4"/>
        <v>14513.081999999999</v>
      </c>
      <c r="F282" s="7">
        <v>0.59299999999999997</v>
      </c>
      <c r="G282" s="8">
        <v>103064</v>
      </c>
      <c r="H282" s="6">
        <v>8</v>
      </c>
    </row>
    <row r="283" spans="1:8" x14ac:dyDescent="0.25">
      <c r="A283" s="5" t="s">
        <v>12</v>
      </c>
      <c r="B283" s="6" t="s">
        <v>556</v>
      </c>
      <c r="C283" s="6" t="s">
        <v>438</v>
      </c>
      <c r="D283" s="6" t="s">
        <v>557</v>
      </c>
      <c r="E283" s="17">
        <f t="shared" si="4"/>
        <v>10279.08</v>
      </c>
      <c r="F283" s="7">
        <v>0.42</v>
      </c>
      <c r="G283" s="8">
        <v>73727</v>
      </c>
      <c r="H283" s="6">
        <v>5</v>
      </c>
    </row>
    <row r="284" spans="1:8" x14ac:dyDescent="0.25">
      <c r="A284" s="5" t="s">
        <v>40</v>
      </c>
      <c r="B284" s="10" t="s">
        <v>558</v>
      </c>
      <c r="C284" s="10" t="s">
        <v>438</v>
      </c>
      <c r="D284" s="10" t="s">
        <v>559</v>
      </c>
      <c r="E284" s="17">
        <f t="shared" si="4"/>
        <v>2129.2379999999998</v>
      </c>
      <c r="F284" s="11">
        <v>8.6999999999999994E-2</v>
      </c>
      <c r="G284" s="12">
        <v>15991</v>
      </c>
      <c r="H284" s="12"/>
    </row>
    <row r="285" spans="1:8" x14ac:dyDescent="0.25">
      <c r="A285" s="5" t="s">
        <v>12</v>
      </c>
      <c r="B285" s="6" t="s">
        <v>560</v>
      </c>
      <c r="C285" s="6" t="s">
        <v>438</v>
      </c>
      <c r="D285" s="6" t="s">
        <v>561</v>
      </c>
      <c r="E285" s="17">
        <f t="shared" si="4"/>
        <v>24400.578000000001</v>
      </c>
      <c r="F285" s="7">
        <v>0.997</v>
      </c>
      <c r="G285" s="8">
        <v>192984</v>
      </c>
      <c r="H285" s="6">
        <v>17</v>
      </c>
    </row>
    <row r="286" spans="1:8" x14ac:dyDescent="0.25">
      <c r="A286" s="5" t="s">
        <v>12</v>
      </c>
      <c r="B286" s="6" t="s">
        <v>562</v>
      </c>
      <c r="C286" s="6" t="s">
        <v>438</v>
      </c>
      <c r="D286" s="6" t="s">
        <v>563</v>
      </c>
      <c r="E286" s="17">
        <f t="shared" si="4"/>
        <v>17498.91</v>
      </c>
      <c r="F286" s="7">
        <v>0.71499999999999997</v>
      </c>
      <c r="G286" s="8">
        <v>123803</v>
      </c>
      <c r="H286" s="6">
        <v>13</v>
      </c>
    </row>
    <row r="287" spans="1:8" x14ac:dyDescent="0.25">
      <c r="A287" s="5" t="s">
        <v>12</v>
      </c>
      <c r="B287" s="6" t="s">
        <v>564</v>
      </c>
      <c r="C287" s="6" t="s">
        <v>438</v>
      </c>
      <c r="D287" s="6" t="s">
        <v>565</v>
      </c>
      <c r="E287" s="17">
        <f t="shared" si="4"/>
        <v>13289.382000000001</v>
      </c>
      <c r="F287" s="7">
        <v>0.54300000000000004</v>
      </c>
      <c r="G287" s="8">
        <v>87387</v>
      </c>
      <c r="H287" s="6">
        <v>6</v>
      </c>
    </row>
    <row r="288" spans="1:8" x14ac:dyDescent="0.25">
      <c r="A288" s="5" t="s">
        <v>40</v>
      </c>
      <c r="B288" s="10" t="s">
        <v>566</v>
      </c>
      <c r="C288" s="10" t="s">
        <v>438</v>
      </c>
      <c r="D288" s="10" t="s">
        <v>567</v>
      </c>
      <c r="E288" s="17">
        <f t="shared" si="4"/>
        <v>7513.518</v>
      </c>
      <c r="F288" s="11">
        <v>0.307</v>
      </c>
      <c r="G288" s="12">
        <v>68542</v>
      </c>
      <c r="H288" s="12"/>
    </row>
    <row r="289" spans="1:8" x14ac:dyDescent="0.25">
      <c r="A289" s="5" t="s">
        <v>40</v>
      </c>
      <c r="B289" s="10" t="s">
        <v>568</v>
      </c>
      <c r="C289" s="10" t="s">
        <v>438</v>
      </c>
      <c r="D289" s="10" t="s">
        <v>569</v>
      </c>
      <c r="E289" s="17">
        <f t="shared" si="4"/>
        <v>1419.492</v>
      </c>
      <c r="F289" s="11">
        <v>5.8000000000000003E-2</v>
      </c>
      <c r="G289" s="12">
        <v>10633</v>
      </c>
      <c r="H289" s="12"/>
    </row>
    <row r="290" spans="1:8" x14ac:dyDescent="0.25">
      <c r="A290" s="5" t="s">
        <v>40</v>
      </c>
      <c r="B290" s="10" t="s">
        <v>570</v>
      </c>
      <c r="C290" s="10" t="s">
        <v>438</v>
      </c>
      <c r="D290" s="10" t="s">
        <v>571</v>
      </c>
      <c r="E290" s="17">
        <f t="shared" si="4"/>
        <v>5115.0659999999998</v>
      </c>
      <c r="F290" s="11">
        <v>0.20899999999999999</v>
      </c>
      <c r="G290" s="12">
        <v>42252</v>
      </c>
      <c r="H290" s="12"/>
    </row>
    <row r="291" spans="1:8" x14ac:dyDescent="0.25">
      <c r="A291" s="5" t="s">
        <v>40</v>
      </c>
      <c r="B291" s="10" t="s">
        <v>572</v>
      </c>
      <c r="C291" s="10" t="s">
        <v>438</v>
      </c>
      <c r="D291" s="13" t="s">
        <v>573</v>
      </c>
      <c r="E291" s="17">
        <f t="shared" si="4"/>
        <v>881.06399999999996</v>
      </c>
      <c r="F291" s="11">
        <v>3.5999999999999997E-2</v>
      </c>
      <c r="G291" s="12">
        <v>6439</v>
      </c>
      <c r="H291" s="12"/>
    </row>
    <row r="292" spans="1:8" x14ac:dyDescent="0.25">
      <c r="A292" s="5" t="s">
        <v>40</v>
      </c>
      <c r="B292" s="10" t="s">
        <v>574</v>
      </c>
      <c r="C292" s="10" t="s">
        <v>438</v>
      </c>
      <c r="D292" s="10" t="s">
        <v>575</v>
      </c>
      <c r="E292" s="17">
        <f t="shared" si="4"/>
        <v>1541.8620000000001</v>
      </c>
      <c r="F292" s="11">
        <v>6.3E-2</v>
      </c>
      <c r="G292" s="12">
        <v>14986</v>
      </c>
      <c r="H292" s="12"/>
    </row>
    <row r="293" spans="1:8" x14ac:dyDescent="0.25">
      <c r="A293" s="5" t="s">
        <v>40</v>
      </c>
      <c r="B293" s="10" t="s">
        <v>576</v>
      </c>
      <c r="C293" s="10" t="s">
        <v>438</v>
      </c>
      <c r="D293" s="10" t="s">
        <v>577</v>
      </c>
      <c r="E293" s="17">
        <f t="shared" si="4"/>
        <v>1248.174</v>
      </c>
      <c r="F293" s="11">
        <v>5.0999999999999997E-2</v>
      </c>
      <c r="G293" s="12">
        <v>10447</v>
      </c>
      <c r="H293" s="12"/>
    </row>
    <row r="294" spans="1:8" x14ac:dyDescent="0.25">
      <c r="A294" s="5" t="s">
        <v>40</v>
      </c>
      <c r="B294" s="10" t="s">
        <v>578</v>
      </c>
      <c r="C294" s="10" t="s">
        <v>438</v>
      </c>
      <c r="D294" s="10" t="s">
        <v>579</v>
      </c>
      <c r="E294" s="17">
        <f t="shared" si="4"/>
        <v>1786.6019999999999</v>
      </c>
      <c r="F294" s="7">
        <v>7.2999999999999995E-2</v>
      </c>
      <c r="G294" s="12">
        <v>14441.267441860466</v>
      </c>
      <c r="H294" s="12"/>
    </row>
    <row r="295" spans="1:8" x14ac:dyDescent="0.25">
      <c r="A295" s="5" t="s">
        <v>40</v>
      </c>
      <c r="B295" s="10" t="s">
        <v>580</v>
      </c>
      <c r="C295" s="10" t="s">
        <v>438</v>
      </c>
      <c r="D295" s="10" t="s">
        <v>581</v>
      </c>
      <c r="E295" s="17">
        <f t="shared" si="4"/>
        <v>2153.712</v>
      </c>
      <c r="F295" s="7">
        <v>8.7999999999999995E-2</v>
      </c>
      <c r="G295" s="12">
        <v>17348.878048780487</v>
      </c>
      <c r="H295" s="12"/>
    </row>
    <row r="296" spans="1:8" x14ac:dyDescent="0.25">
      <c r="A296" s="5" t="s">
        <v>40</v>
      </c>
      <c r="B296" s="10" t="s">
        <v>582</v>
      </c>
      <c r="C296" s="10" t="s">
        <v>438</v>
      </c>
      <c r="D296" s="10" t="s">
        <v>583</v>
      </c>
      <c r="E296" s="17">
        <f t="shared" si="4"/>
        <v>930.01199999999994</v>
      </c>
      <c r="F296" s="11">
        <v>3.7999999999999999E-2</v>
      </c>
      <c r="G296" s="12">
        <v>8062</v>
      </c>
      <c r="H296" s="12"/>
    </row>
    <row r="297" spans="1:8" x14ac:dyDescent="0.25">
      <c r="A297" s="5" t="s">
        <v>12</v>
      </c>
      <c r="B297" s="6" t="s">
        <v>584</v>
      </c>
      <c r="C297" s="6" t="s">
        <v>585</v>
      </c>
      <c r="D297" s="6" t="s">
        <v>586</v>
      </c>
      <c r="E297" s="17">
        <f t="shared" si="4"/>
        <v>490923.96600000001</v>
      </c>
      <c r="F297" s="7">
        <v>20.059000000000001</v>
      </c>
      <c r="G297" s="8">
        <v>2905500</v>
      </c>
      <c r="H297" s="6">
        <v>61</v>
      </c>
    </row>
    <row r="298" spans="1:8" x14ac:dyDescent="0.25">
      <c r="A298" s="5" t="s">
        <v>12</v>
      </c>
      <c r="B298" s="6" t="s">
        <v>587</v>
      </c>
      <c r="C298" s="6" t="s">
        <v>585</v>
      </c>
      <c r="D298" s="6" t="s">
        <v>588</v>
      </c>
      <c r="E298" s="17">
        <f t="shared" si="4"/>
        <v>164293.962</v>
      </c>
      <c r="F298" s="7">
        <v>6.7130000000000001</v>
      </c>
      <c r="G298" s="8">
        <v>933002</v>
      </c>
      <c r="H298" s="6">
        <v>20</v>
      </c>
    </row>
    <row r="299" spans="1:8" x14ac:dyDescent="0.25">
      <c r="A299" s="5" t="s">
        <v>12</v>
      </c>
      <c r="B299" s="6" t="s">
        <v>589</v>
      </c>
      <c r="C299" s="6" t="s">
        <v>585</v>
      </c>
      <c r="D299" s="9" t="s">
        <v>590</v>
      </c>
      <c r="E299" s="17">
        <f t="shared" si="4"/>
        <v>121048.40399999999</v>
      </c>
      <c r="F299" s="7">
        <v>4.9459999999999997</v>
      </c>
      <c r="G299" s="8">
        <v>470352</v>
      </c>
      <c r="H299" s="6">
        <v>9</v>
      </c>
    </row>
    <row r="300" spans="1:8" x14ac:dyDescent="0.25">
      <c r="A300" s="5" t="s">
        <v>12</v>
      </c>
      <c r="B300" s="6" t="s">
        <v>591</v>
      </c>
      <c r="C300" s="6" t="s">
        <v>585</v>
      </c>
      <c r="D300" s="6" t="s">
        <v>592</v>
      </c>
      <c r="E300" s="17">
        <f t="shared" si="4"/>
        <v>150294.834</v>
      </c>
      <c r="F300" s="7">
        <v>6.141</v>
      </c>
      <c r="G300" s="8">
        <v>889689</v>
      </c>
      <c r="H300" s="6">
        <v>18</v>
      </c>
    </row>
    <row r="301" spans="1:8" x14ac:dyDescent="0.25">
      <c r="A301" s="5" t="s">
        <v>12</v>
      </c>
      <c r="B301" s="6" t="s">
        <v>593</v>
      </c>
      <c r="C301" s="6" t="s">
        <v>585</v>
      </c>
      <c r="D301" s="6" t="s">
        <v>594</v>
      </c>
      <c r="E301" s="17">
        <f t="shared" si="4"/>
        <v>116324.92200000001</v>
      </c>
      <c r="F301" s="7">
        <v>4.7530000000000001</v>
      </c>
      <c r="G301" s="8">
        <v>550698</v>
      </c>
      <c r="H301" s="6">
        <v>12</v>
      </c>
    </row>
    <row r="302" spans="1:8" x14ac:dyDescent="0.25">
      <c r="A302" s="5" t="s">
        <v>12</v>
      </c>
      <c r="B302" s="6" t="s">
        <v>595</v>
      </c>
      <c r="C302" s="6" t="s">
        <v>585</v>
      </c>
      <c r="D302" s="6" t="s">
        <v>596</v>
      </c>
      <c r="E302" s="17">
        <f t="shared" si="4"/>
        <v>103843.18200000002</v>
      </c>
      <c r="F302" s="7">
        <v>4.2430000000000003</v>
      </c>
      <c r="G302" s="8">
        <v>434436</v>
      </c>
      <c r="H302" s="6">
        <v>10</v>
      </c>
    </row>
    <row r="303" spans="1:8" x14ac:dyDescent="0.25">
      <c r="A303" s="5" t="s">
        <v>40</v>
      </c>
      <c r="B303" s="10" t="s">
        <v>597</v>
      </c>
      <c r="C303" s="10" t="s">
        <v>585</v>
      </c>
      <c r="D303" s="10" t="s">
        <v>598</v>
      </c>
      <c r="E303" s="17">
        <f t="shared" si="4"/>
        <v>51921.591000000008</v>
      </c>
      <c r="F303" s="11">
        <v>2.1215000000000002</v>
      </c>
      <c r="G303" s="12">
        <v>99999999</v>
      </c>
      <c r="H303" s="12"/>
    </row>
    <row r="304" spans="1:8" x14ac:dyDescent="0.25">
      <c r="A304" s="5" t="s">
        <v>12</v>
      </c>
      <c r="B304" s="6" t="s">
        <v>599</v>
      </c>
      <c r="C304" s="6" t="s">
        <v>585</v>
      </c>
      <c r="D304" s="6" t="s">
        <v>600</v>
      </c>
      <c r="E304" s="17">
        <f t="shared" si="4"/>
        <v>120779.18999999999</v>
      </c>
      <c r="F304" s="7">
        <v>4.9349999999999996</v>
      </c>
      <c r="G304" s="8">
        <v>468294</v>
      </c>
      <c r="H304" s="6">
        <v>23</v>
      </c>
    </row>
    <row r="305" spans="1:8" x14ac:dyDescent="0.25">
      <c r="A305" s="5" t="s">
        <v>12</v>
      </c>
      <c r="B305" s="6" t="s">
        <v>601</v>
      </c>
      <c r="C305" s="6" t="s">
        <v>585</v>
      </c>
      <c r="D305" s="6" t="s">
        <v>602</v>
      </c>
      <c r="E305" s="17">
        <f t="shared" si="4"/>
        <v>100930.776</v>
      </c>
      <c r="F305" s="7">
        <v>4.1239999999999997</v>
      </c>
      <c r="G305" s="8">
        <v>526256</v>
      </c>
      <c r="H305" s="6">
        <v>15</v>
      </c>
    </row>
    <row r="306" spans="1:8" x14ac:dyDescent="0.25">
      <c r="A306" s="5" t="s">
        <v>12</v>
      </c>
      <c r="B306" s="6" t="s">
        <v>603</v>
      </c>
      <c r="C306" s="6" t="s">
        <v>585</v>
      </c>
      <c r="D306" s="6" t="s">
        <v>604</v>
      </c>
      <c r="E306" s="17">
        <f t="shared" si="4"/>
        <v>85120.572</v>
      </c>
      <c r="F306" s="7">
        <v>3.4780000000000002</v>
      </c>
      <c r="G306" s="8">
        <v>361716</v>
      </c>
      <c r="H306" s="6">
        <v>10</v>
      </c>
    </row>
    <row r="307" spans="1:8" x14ac:dyDescent="0.25">
      <c r="A307" s="5" t="s">
        <v>40</v>
      </c>
      <c r="B307" s="10" t="s">
        <v>605</v>
      </c>
      <c r="C307" s="10" t="s">
        <v>585</v>
      </c>
      <c r="D307" s="10" t="s">
        <v>606</v>
      </c>
      <c r="E307" s="17">
        <f t="shared" si="4"/>
        <v>42560.286</v>
      </c>
      <c r="F307" s="11">
        <v>1.7390000000000001</v>
      </c>
      <c r="G307" s="12">
        <v>99999999</v>
      </c>
      <c r="H307" s="12"/>
    </row>
    <row r="308" spans="1:8" x14ac:dyDescent="0.25">
      <c r="A308" s="5" t="s">
        <v>12</v>
      </c>
      <c r="B308" s="6" t="s">
        <v>607</v>
      </c>
      <c r="C308" s="6" t="s">
        <v>585</v>
      </c>
      <c r="D308" s="6" t="s">
        <v>608</v>
      </c>
      <c r="E308" s="17">
        <f t="shared" si="4"/>
        <v>177558.87</v>
      </c>
      <c r="F308" s="7">
        <v>7.2549999999999999</v>
      </c>
      <c r="G308" s="8">
        <v>1353974</v>
      </c>
      <c r="H308" s="6">
        <v>36</v>
      </c>
    </row>
    <row r="309" spans="1:8" x14ac:dyDescent="0.25">
      <c r="A309" s="5" t="s">
        <v>12</v>
      </c>
      <c r="B309" s="6" t="s">
        <v>609</v>
      </c>
      <c r="C309" s="6" t="s">
        <v>585</v>
      </c>
      <c r="D309" s="9" t="s">
        <v>610</v>
      </c>
      <c r="E309" s="17">
        <f t="shared" si="4"/>
        <v>96158.34599999999</v>
      </c>
      <c r="F309" s="7">
        <v>3.9289999999999998</v>
      </c>
      <c r="G309" s="8">
        <v>652001</v>
      </c>
      <c r="H309" s="6">
        <v>15</v>
      </c>
    </row>
    <row r="310" spans="1:8" x14ac:dyDescent="0.25">
      <c r="A310" s="5" t="s">
        <v>40</v>
      </c>
      <c r="B310" s="10" t="s">
        <v>611</v>
      </c>
      <c r="C310" s="10" t="s">
        <v>585</v>
      </c>
      <c r="D310" s="10" t="s">
        <v>612</v>
      </c>
      <c r="E310" s="17">
        <f t="shared" si="4"/>
        <v>48079.172999999995</v>
      </c>
      <c r="F310" s="11">
        <v>1.9644999999999999</v>
      </c>
      <c r="G310" s="12">
        <v>99999999</v>
      </c>
      <c r="H310" s="12"/>
    </row>
    <row r="311" spans="1:8" x14ac:dyDescent="0.25">
      <c r="A311" s="5" t="s">
        <v>12</v>
      </c>
      <c r="B311" s="6" t="s">
        <v>613</v>
      </c>
      <c r="C311" s="6" t="s">
        <v>585</v>
      </c>
      <c r="D311" s="9" t="s">
        <v>614</v>
      </c>
      <c r="E311" s="17">
        <f t="shared" si="4"/>
        <v>146207.67600000001</v>
      </c>
      <c r="F311" s="7">
        <v>5.9740000000000002</v>
      </c>
      <c r="G311" s="8">
        <v>941549</v>
      </c>
      <c r="H311" s="6">
        <v>23</v>
      </c>
    </row>
    <row r="312" spans="1:8" x14ac:dyDescent="0.25">
      <c r="A312" s="5" t="s">
        <v>12</v>
      </c>
      <c r="B312" s="6" t="s">
        <v>615</v>
      </c>
      <c r="C312" s="6" t="s">
        <v>585</v>
      </c>
      <c r="D312" s="6" t="s">
        <v>616</v>
      </c>
      <c r="E312" s="17">
        <f t="shared" si="4"/>
        <v>82966.86</v>
      </c>
      <c r="F312" s="7">
        <v>3.39</v>
      </c>
      <c r="G312" s="8">
        <v>686809</v>
      </c>
      <c r="H312" s="6">
        <v>18</v>
      </c>
    </row>
    <row r="313" spans="1:8" x14ac:dyDescent="0.25">
      <c r="A313" s="5" t="s">
        <v>12</v>
      </c>
      <c r="B313" s="6" t="s">
        <v>617</v>
      </c>
      <c r="C313" s="6" t="s">
        <v>585</v>
      </c>
      <c r="D313" s="6" t="s">
        <v>618</v>
      </c>
      <c r="E313" s="17">
        <f t="shared" si="4"/>
        <v>78830.754000000001</v>
      </c>
      <c r="F313" s="7">
        <v>3.2210000000000001</v>
      </c>
      <c r="G313" s="8">
        <v>691464</v>
      </c>
      <c r="H313" s="6">
        <v>18</v>
      </c>
    </row>
    <row r="314" spans="1:8" x14ac:dyDescent="0.25">
      <c r="A314" s="5" t="s">
        <v>40</v>
      </c>
      <c r="B314" s="10" t="s">
        <v>619</v>
      </c>
      <c r="C314" s="10" t="s">
        <v>585</v>
      </c>
      <c r="D314" s="10" t="s">
        <v>620</v>
      </c>
      <c r="E314" s="17">
        <f t="shared" si="4"/>
        <v>10083.287999999999</v>
      </c>
      <c r="F314" s="11">
        <v>0.41199999999999998</v>
      </c>
      <c r="G314" s="12">
        <v>139852</v>
      </c>
      <c r="H314" s="12"/>
    </row>
    <row r="315" spans="1:8" x14ac:dyDescent="0.25">
      <c r="A315" s="5" t="s">
        <v>12</v>
      </c>
      <c r="B315" s="6" t="s">
        <v>621</v>
      </c>
      <c r="C315" s="6" t="s">
        <v>585</v>
      </c>
      <c r="D315" s="6" t="s">
        <v>622</v>
      </c>
      <c r="E315" s="17">
        <f t="shared" si="4"/>
        <v>46990.080000000002</v>
      </c>
      <c r="F315" s="7">
        <v>1.92</v>
      </c>
      <c r="G315" s="8">
        <v>258056</v>
      </c>
      <c r="H315" s="6">
        <v>6</v>
      </c>
    </row>
    <row r="316" spans="1:8" x14ac:dyDescent="0.25">
      <c r="A316" s="5" t="s">
        <v>12</v>
      </c>
      <c r="B316" s="6" t="s">
        <v>623</v>
      </c>
      <c r="C316" s="6" t="s">
        <v>585</v>
      </c>
      <c r="D316" s="9" t="s">
        <v>624</v>
      </c>
      <c r="E316" s="17">
        <f t="shared" si="4"/>
        <v>41214.216</v>
      </c>
      <c r="F316" s="7">
        <v>1.6839999999999999</v>
      </c>
      <c r="G316" s="8">
        <v>213784</v>
      </c>
      <c r="H316" s="6">
        <v>5</v>
      </c>
    </row>
    <row r="317" spans="1:8" x14ac:dyDescent="0.25">
      <c r="A317" s="5" t="s">
        <v>40</v>
      </c>
      <c r="B317" s="10" t="s">
        <v>625</v>
      </c>
      <c r="C317" s="10" t="s">
        <v>585</v>
      </c>
      <c r="D317" s="10" t="s">
        <v>626</v>
      </c>
      <c r="E317" s="17">
        <f t="shared" si="4"/>
        <v>17841.545999999998</v>
      </c>
      <c r="F317" s="11">
        <v>0.72899999999999998</v>
      </c>
      <c r="G317" s="12">
        <v>104710</v>
      </c>
      <c r="H317" s="12"/>
    </row>
    <row r="318" spans="1:8" x14ac:dyDescent="0.25">
      <c r="A318" s="5" t="s">
        <v>12</v>
      </c>
      <c r="B318" s="6" t="s">
        <v>627</v>
      </c>
      <c r="C318" s="6" t="s">
        <v>585</v>
      </c>
      <c r="D318" s="9" t="s">
        <v>628</v>
      </c>
      <c r="E318" s="17">
        <f t="shared" si="4"/>
        <v>34581.762000000002</v>
      </c>
      <c r="F318" s="7">
        <v>1.413</v>
      </c>
      <c r="G318" s="8">
        <v>198541</v>
      </c>
      <c r="H318" s="6">
        <v>9</v>
      </c>
    </row>
    <row r="319" spans="1:8" x14ac:dyDescent="0.25">
      <c r="A319" s="5" t="s">
        <v>12</v>
      </c>
      <c r="B319" s="6" t="s">
        <v>629</v>
      </c>
      <c r="C319" s="6" t="s">
        <v>585</v>
      </c>
      <c r="D319" s="9" t="s">
        <v>630</v>
      </c>
      <c r="E319" s="17">
        <f t="shared" si="4"/>
        <v>27729.042000000001</v>
      </c>
      <c r="F319" s="7">
        <v>1.133</v>
      </c>
      <c r="G319" s="8">
        <v>143968</v>
      </c>
      <c r="H319" s="6">
        <v>6</v>
      </c>
    </row>
    <row r="320" spans="1:8" x14ac:dyDescent="0.25">
      <c r="A320" s="5" t="s">
        <v>12</v>
      </c>
      <c r="B320" s="6" t="s">
        <v>631</v>
      </c>
      <c r="C320" s="6" t="s">
        <v>585</v>
      </c>
      <c r="D320" s="9" t="s">
        <v>632</v>
      </c>
      <c r="E320" s="17">
        <f t="shared" si="4"/>
        <v>25844.544000000002</v>
      </c>
      <c r="F320" s="7">
        <v>1.056</v>
      </c>
      <c r="G320" s="8">
        <v>144660</v>
      </c>
      <c r="H320" s="6">
        <v>6</v>
      </c>
    </row>
    <row r="321" spans="1:8" x14ac:dyDescent="0.25">
      <c r="A321" s="5" t="s">
        <v>12</v>
      </c>
      <c r="B321" s="6" t="s">
        <v>633</v>
      </c>
      <c r="C321" s="6" t="s">
        <v>585</v>
      </c>
      <c r="D321" s="9" t="s">
        <v>634</v>
      </c>
      <c r="E321" s="17">
        <f t="shared" si="4"/>
        <v>84680.04</v>
      </c>
      <c r="F321" s="7">
        <v>3.46</v>
      </c>
      <c r="G321" s="8">
        <v>629178</v>
      </c>
      <c r="H321" s="6">
        <v>39</v>
      </c>
    </row>
    <row r="322" spans="1:8" x14ac:dyDescent="0.25">
      <c r="A322" s="5" t="s">
        <v>12</v>
      </c>
      <c r="B322" s="6" t="s">
        <v>635</v>
      </c>
      <c r="C322" s="6" t="s">
        <v>585</v>
      </c>
      <c r="D322" s="6" t="s">
        <v>636</v>
      </c>
      <c r="E322" s="17">
        <f t="shared" si="4"/>
        <v>54063.065999999999</v>
      </c>
      <c r="F322" s="7">
        <v>2.2090000000000001</v>
      </c>
      <c r="G322" s="8">
        <v>329012</v>
      </c>
      <c r="H322" s="6">
        <v>23</v>
      </c>
    </row>
    <row r="323" spans="1:8" x14ac:dyDescent="0.25">
      <c r="A323" s="5" t="s">
        <v>12</v>
      </c>
      <c r="B323" s="6" t="s">
        <v>637</v>
      </c>
      <c r="C323" s="6" t="s">
        <v>585</v>
      </c>
      <c r="D323" s="9" t="s">
        <v>638</v>
      </c>
      <c r="E323" s="17">
        <f t="shared" si="4"/>
        <v>52814.892</v>
      </c>
      <c r="F323" s="7">
        <v>2.1579999999999999</v>
      </c>
      <c r="G323" s="8">
        <v>289169</v>
      </c>
      <c r="H323" s="6">
        <v>26</v>
      </c>
    </row>
    <row r="324" spans="1:8" x14ac:dyDescent="0.25">
      <c r="A324" s="5" t="s">
        <v>40</v>
      </c>
      <c r="B324" s="10" t="s">
        <v>639</v>
      </c>
      <c r="C324" s="10" t="s">
        <v>585</v>
      </c>
      <c r="D324" s="10" t="s">
        <v>640</v>
      </c>
      <c r="E324" s="17">
        <f t="shared" si="4"/>
        <v>7616.1509032258064</v>
      </c>
      <c r="F324" s="11">
        <v>0.31119354838709679</v>
      </c>
      <c r="G324" s="12">
        <v>91974.177961156951</v>
      </c>
      <c r="H324" s="12"/>
    </row>
    <row r="325" spans="1:8" x14ac:dyDescent="0.25">
      <c r="A325" s="5" t="s">
        <v>12</v>
      </c>
      <c r="B325" s="6" t="s">
        <v>641</v>
      </c>
      <c r="C325" s="6" t="s">
        <v>585</v>
      </c>
      <c r="D325" s="9" t="s">
        <v>642</v>
      </c>
      <c r="E325" s="17">
        <f t="shared" si="4"/>
        <v>37448.642937062934</v>
      </c>
      <c r="F325" s="7">
        <v>1.5301398601398601</v>
      </c>
      <c r="G325" s="8">
        <v>253865</v>
      </c>
      <c r="H325" s="6">
        <v>22</v>
      </c>
    </row>
    <row r="326" spans="1:8" x14ac:dyDescent="0.25">
      <c r="A326" s="5" t="s">
        <v>12</v>
      </c>
      <c r="B326" s="6" t="s">
        <v>643</v>
      </c>
      <c r="C326" s="6" t="s">
        <v>585</v>
      </c>
      <c r="D326" s="9" t="s">
        <v>644</v>
      </c>
      <c r="E326" s="17">
        <f t="shared" si="4"/>
        <v>37448.642937062934</v>
      </c>
      <c r="F326" s="7">
        <v>1.5301398601398601</v>
      </c>
      <c r="G326" s="8">
        <v>253865</v>
      </c>
      <c r="H326" s="6">
        <v>22</v>
      </c>
    </row>
    <row r="327" spans="1:8" x14ac:dyDescent="0.25">
      <c r="A327" s="5" t="s">
        <v>40</v>
      </c>
      <c r="B327" s="10" t="s">
        <v>645</v>
      </c>
      <c r="C327" s="10" t="s">
        <v>585</v>
      </c>
      <c r="D327" s="13" t="s">
        <v>646</v>
      </c>
      <c r="E327" s="17">
        <f t="shared" si="4"/>
        <v>5041.6439999999993</v>
      </c>
      <c r="F327" s="11">
        <v>0.20599999999999999</v>
      </c>
      <c r="G327" s="12">
        <v>62270</v>
      </c>
      <c r="H327" s="12"/>
    </row>
    <row r="328" spans="1:8" x14ac:dyDescent="0.25">
      <c r="A328" s="5" t="s">
        <v>40</v>
      </c>
      <c r="B328" s="10" t="s">
        <v>647</v>
      </c>
      <c r="C328" s="10" t="s">
        <v>585</v>
      </c>
      <c r="D328" s="10" t="s">
        <v>648</v>
      </c>
      <c r="E328" s="17">
        <f t="shared" si="4"/>
        <v>15100.458000000001</v>
      </c>
      <c r="F328" s="11">
        <v>0.61699999999999999</v>
      </c>
      <c r="G328" s="12">
        <v>118519</v>
      </c>
      <c r="H328" s="12"/>
    </row>
    <row r="329" spans="1:8" x14ac:dyDescent="0.25">
      <c r="A329" s="5" t="s">
        <v>12</v>
      </c>
      <c r="B329" s="6" t="s">
        <v>649</v>
      </c>
      <c r="C329" s="6" t="s">
        <v>585</v>
      </c>
      <c r="D329" s="9" t="s">
        <v>650</v>
      </c>
      <c r="E329" s="17">
        <f t="shared" si="4"/>
        <v>55825.194000000003</v>
      </c>
      <c r="F329" s="7">
        <v>2.2810000000000001</v>
      </c>
      <c r="G329" s="8">
        <v>369685</v>
      </c>
      <c r="H329" s="6">
        <v>18</v>
      </c>
    </row>
    <row r="330" spans="1:8" x14ac:dyDescent="0.25">
      <c r="A330" s="5" t="s">
        <v>40</v>
      </c>
      <c r="B330" s="10" t="s">
        <v>651</v>
      </c>
      <c r="C330" s="10" t="s">
        <v>585</v>
      </c>
      <c r="D330" s="10" t="s">
        <v>652</v>
      </c>
      <c r="E330" s="17">
        <f t="shared" si="4"/>
        <v>24131.364000000001</v>
      </c>
      <c r="F330" s="11">
        <v>0.98599999999999999</v>
      </c>
      <c r="G330" s="12">
        <v>140126</v>
      </c>
      <c r="H330" s="12"/>
    </row>
    <row r="331" spans="1:8" x14ac:dyDescent="0.25">
      <c r="A331" s="5" t="s">
        <v>12</v>
      </c>
      <c r="B331" s="6" t="s">
        <v>653</v>
      </c>
      <c r="C331" s="6" t="s">
        <v>585</v>
      </c>
      <c r="D331" s="9" t="s">
        <v>654</v>
      </c>
      <c r="E331" s="17">
        <f t="shared" si="4"/>
        <v>39598.932000000001</v>
      </c>
      <c r="F331" s="7">
        <v>1.6180000000000001</v>
      </c>
      <c r="G331" s="8">
        <v>261023</v>
      </c>
      <c r="H331" s="6">
        <v>16</v>
      </c>
    </row>
    <row r="332" spans="1:8" x14ac:dyDescent="0.25">
      <c r="A332" s="5" t="s">
        <v>12</v>
      </c>
      <c r="B332" s="6" t="s">
        <v>655</v>
      </c>
      <c r="C332" s="6" t="s">
        <v>585</v>
      </c>
      <c r="D332" s="9" t="s">
        <v>656</v>
      </c>
      <c r="E332" s="17">
        <f t="shared" si="4"/>
        <v>27288.51</v>
      </c>
      <c r="F332" s="7">
        <v>1.115</v>
      </c>
      <c r="G332" s="8">
        <v>168940</v>
      </c>
      <c r="H332" s="6">
        <v>13</v>
      </c>
    </row>
    <row r="333" spans="1:8" x14ac:dyDescent="0.25">
      <c r="A333" s="5" t="s">
        <v>12</v>
      </c>
      <c r="B333" s="6" t="s">
        <v>657</v>
      </c>
      <c r="C333" s="6" t="s">
        <v>585</v>
      </c>
      <c r="D333" s="6" t="s">
        <v>658</v>
      </c>
      <c r="E333" s="17">
        <f t="shared" si="4"/>
        <v>22442.657999999999</v>
      </c>
      <c r="F333" s="7">
        <v>0.91700000000000004</v>
      </c>
      <c r="G333" s="8">
        <v>129065</v>
      </c>
      <c r="H333" s="6">
        <v>8</v>
      </c>
    </row>
    <row r="334" spans="1:8" x14ac:dyDescent="0.25">
      <c r="A334" s="5" t="s">
        <v>40</v>
      </c>
      <c r="B334" s="10" t="s">
        <v>659</v>
      </c>
      <c r="C334" s="10" t="s">
        <v>585</v>
      </c>
      <c r="D334" s="10" t="s">
        <v>660</v>
      </c>
      <c r="E334" s="17">
        <f t="shared" si="4"/>
        <v>10793.034</v>
      </c>
      <c r="F334" s="11">
        <v>0.441</v>
      </c>
      <c r="G334" s="12">
        <v>73015</v>
      </c>
      <c r="H334" s="12"/>
    </row>
    <row r="335" spans="1:8" x14ac:dyDescent="0.25">
      <c r="A335" s="5" t="s">
        <v>12</v>
      </c>
      <c r="B335" s="6" t="s">
        <v>661</v>
      </c>
      <c r="C335" s="6" t="s">
        <v>585</v>
      </c>
      <c r="D335" s="6" t="s">
        <v>662</v>
      </c>
      <c r="E335" s="17">
        <f t="shared" ref="E335:E398" si="5">$C$11*F335</f>
        <v>46133.49</v>
      </c>
      <c r="F335" s="7">
        <v>1.885</v>
      </c>
      <c r="G335" s="8">
        <v>370324</v>
      </c>
      <c r="H335" s="6">
        <v>14</v>
      </c>
    </row>
    <row r="336" spans="1:8" x14ac:dyDescent="0.25">
      <c r="A336" s="5" t="s">
        <v>12</v>
      </c>
      <c r="B336" s="6" t="s">
        <v>663</v>
      </c>
      <c r="C336" s="6" t="s">
        <v>585</v>
      </c>
      <c r="D336" s="9" t="s">
        <v>664</v>
      </c>
      <c r="E336" s="17">
        <f t="shared" si="5"/>
        <v>29417.748</v>
      </c>
      <c r="F336" s="7">
        <v>1.202</v>
      </c>
      <c r="G336" s="8">
        <v>219224</v>
      </c>
      <c r="H336" s="6">
        <v>6</v>
      </c>
    </row>
    <row r="337" spans="1:8" x14ac:dyDescent="0.25">
      <c r="A337" s="5" t="s">
        <v>40</v>
      </c>
      <c r="B337" s="10" t="s">
        <v>665</v>
      </c>
      <c r="C337" s="10" t="s">
        <v>585</v>
      </c>
      <c r="D337" s="10" t="s">
        <v>666</v>
      </c>
      <c r="E337" s="17">
        <f t="shared" si="5"/>
        <v>7097.4599999999991</v>
      </c>
      <c r="F337" s="11">
        <v>0.28999999999999998</v>
      </c>
      <c r="G337" s="12">
        <v>62128</v>
      </c>
      <c r="H337" s="12"/>
    </row>
    <row r="338" spans="1:8" x14ac:dyDescent="0.25">
      <c r="A338" s="5" t="s">
        <v>12</v>
      </c>
      <c r="B338" s="6" t="s">
        <v>667</v>
      </c>
      <c r="C338" s="6" t="s">
        <v>585</v>
      </c>
      <c r="D338" s="9" t="s">
        <v>668</v>
      </c>
      <c r="E338" s="17">
        <f t="shared" si="5"/>
        <v>25869.018</v>
      </c>
      <c r="F338" s="7">
        <v>1.0569999999999999</v>
      </c>
      <c r="G338" s="8">
        <v>164288</v>
      </c>
      <c r="H338" s="6">
        <v>5</v>
      </c>
    </row>
    <row r="339" spans="1:8" x14ac:dyDescent="0.25">
      <c r="A339" s="5" t="s">
        <v>40</v>
      </c>
      <c r="B339" s="10" t="s">
        <v>669</v>
      </c>
      <c r="C339" s="10" t="s">
        <v>585</v>
      </c>
      <c r="D339" s="10" t="s">
        <v>670</v>
      </c>
      <c r="E339" s="17">
        <f t="shared" si="5"/>
        <v>3891.366</v>
      </c>
      <c r="F339" s="11">
        <v>0.159</v>
      </c>
      <c r="G339" s="12">
        <v>35699</v>
      </c>
      <c r="H339" s="12"/>
    </row>
    <row r="340" spans="1:8" x14ac:dyDescent="0.25">
      <c r="A340" s="5" t="s">
        <v>12</v>
      </c>
      <c r="B340" s="6" t="s">
        <v>671</v>
      </c>
      <c r="C340" s="6" t="s">
        <v>585</v>
      </c>
      <c r="D340" s="6" t="s">
        <v>672</v>
      </c>
      <c r="E340" s="17">
        <f t="shared" si="5"/>
        <v>42560.286</v>
      </c>
      <c r="F340" s="7">
        <v>1.7390000000000001</v>
      </c>
      <c r="G340" s="8">
        <v>329766</v>
      </c>
      <c r="H340" s="6">
        <v>12</v>
      </c>
    </row>
    <row r="341" spans="1:8" x14ac:dyDescent="0.25">
      <c r="A341" s="5" t="s">
        <v>12</v>
      </c>
      <c r="B341" s="6" t="s">
        <v>673</v>
      </c>
      <c r="C341" s="6" t="s">
        <v>585</v>
      </c>
      <c r="D341" s="6" t="s">
        <v>674</v>
      </c>
      <c r="E341" s="17">
        <f t="shared" si="5"/>
        <v>35976.78</v>
      </c>
      <c r="F341" s="7">
        <v>1.47</v>
      </c>
      <c r="G341" s="8">
        <v>270121</v>
      </c>
      <c r="H341" s="6">
        <v>8</v>
      </c>
    </row>
    <row r="342" spans="1:8" x14ac:dyDescent="0.25">
      <c r="A342" s="5" t="s">
        <v>40</v>
      </c>
      <c r="B342" s="10" t="s">
        <v>675</v>
      </c>
      <c r="C342" s="10" t="s">
        <v>585</v>
      </c>
      <c r="D342" s="10" t="s">
        <v>676</v>
      </c>
      <c r="E342" s="17">
        <f t="shared" si="5"/>
        <v>11086.722</v>
      </c>
      <c r="F342" s="11">
        <v>0.45300000000000001</v>
      </c>
      <c r="G342" s="12">
        <v>109371</v>
      </c>
      <c r="H342" s="12"/>
    </row>
    <row r="343" spans="1:8" x14ac:dyDescent="0.25">
      <c r="A343" s="5" t="s">
        <v>12</v>
      </c>
      <c r="B343" s="6" t="s">
        <v>677</v>
      </c>
      <c r="C343" s="6" t="s">
        <v>585</v>
      </c>
      <c r="D343" s="6" t="s">
        <v>678</v>
      </c>
      <c r="E343" s="17">
        <f t="shared" si="5"/>
        <v>36466.26</v>
      </c>
      <c r="F343" s="7">
        <v>1.49</v>
      </c>
      <c r="G343" s="8">
        <v>309721</v>
      </c>
      <c r="H343" s="6">
        <v>11</v>
      </c>
    </row>
    <row r="344" spans="1:8" x14ac:dyDescent="0.25">
      <c r="A344" s="5" t="s">
        <v>12</v>
      </c>
      <c r="B344" s="6" t="s">
        <v>679</v>
      </c>
      <c r="C344" s="6" t="s">
        <v>585</v>
      </c>
      <c r="D344" s="6" t="s">
        <v>680</v>
      </c>
      <c r="E344" s="17">
        <f t="shared" si="5"/>
        <v>24082.416000000001</v>
      </c>
      <c r="F344" s="7">
        <v>0.98399999999999999</v>
      </c>
      <c r="G344" s="8">
        <v>172029</v>
      </c>
      <c r="H344" s="6">
        <v>5</v>
      </c>
    </row>
    <row r="345" spans="1:8" x14ac:dyDescent="0.25">
      <c r="A345" s="5" t="s">
        <v>40</v>
      </c>
      <c r="B345" s="10" t="s">
        <v>681</v>
      </c>
      <c r="C345" s="10" t="s">
        <v>585</v>
      </c>
      <c r="D345" s="10" t="s">
        <v>682</v>
      </c>
      <c r="E345" s="17">
        <f t="shared" si="5"/>
        <v>6240.87</v>
      </c>
      <c r="F345" s="11">
        <v>0.255</v>
      </c>
      <c r="G345" s="12">
        <v>82351</v>
      </c>
      <c r="H345" s="12"/>
    </row>
    <row r="346" spans="1:8" x14ac:dyDescent="0.25">
      <c r="A346" s="5" t="s">
        <v>12</v>
      </c>
      <c r="B346" s="6" t="s">
        <v>683</v>
      </c>
      <c r="C346" s="6" t="s">
        <v>585</v>
      </c>
      <c r="D346" s="6" t="s">
        <v>684</v>
      </c>
      <c r="E346" s="17">
        <f t="shared" si="5"/>
        <v>32354.628000000001</v>
      </c>
      <c r="F346" s="7">
        <v>1.3220000000000001</v>
      </c>
      <c r="G346" s="8">
        <v>264762</v>
      </c>
      <c r="H346" s="6">
        <v>18</v>
      </c>
    </row>
    <row r="347" spans="1:8" x14ac:dyDescent="0.25">
      <c r="A347" s="5" t="s">
        <v>12</v>
      </c>
      <c r="B347" s="6" t="s">
        <v>685</v>
      </c>
      <c r="C347" s="6" t="s">
        <v>585</v>
      </c>
      <c r="D347" s="6" t="s">
        <v>686</v>
      </c>
      <c r="E347" s="17">
        <f t="shared" si="5"/>
        <v>18394.361601167318</v>
      </c>
      <c r="F347" s="7">
        <v>0.75158787289234774</v>
      </c>
      <c r="G347" s="8">
        <v>126504</v>
      </c>
      <c r="H347" s="6">
        <v>12</v>
      </c>
    </row>
    <row r="348" spans="1:8" x14ac:dyDescent="0.25">
      <c r="A348" s="5" t="s">
        <v>12</v>
      </c>
      <c r="B348" s="6" t="s">
        <v>687</v>
      </c>
      <c r="C348" s="6" t="s">
        <v>585</v>
      </c>
      <c r="D348" s="6" t="s">
        <v>688</v>
      </c>
      <c r="E348" s="17">
        <f t="shared" si="5"/>
        <v>18394.361601167318</v>
      </c>
      <c r="F348" s="7">
        <v>0.75158787289234774</v>
      </c>
      <c r="G348" s="8">
        <v>126504</v>
      </c>
      <c r="H348" s="6">
        <v>12</v>
      </c>
    </row>
    <row r="349" spans="1:8" x14ac:dyDescent="0.25">
      <c r="A349" s="5" t="s">
        <v>12</v>
      </c>
      <c r="B349" s="6" t="s">
        <v>689</v>
      </c>
      <c r="C349" s="6" t="s">
        <v>585</v>
      </c>
      <c r="D349" s="9" t="s">
        <v>690</v>
      </c>
      <c r="E349" s="17">
        <f t="shared" si="5"/>
        <v>22075.547999999999</v>
      </c>
      <c r="F349" s="7">
        <v>0.90200000000000002</v>
      </c>
      <c r="G349" s="8">
        <v>171537</v>
      </c>
      <c r="H349" s="6">
        <v>14</v>
      </c>
    </row>
    <row r="350" spans="1:8" x14ac:dyDescent="0.25">
      <c r="A350" s="5" t="s">
        <v>12</v>
      </c>
      <c r="B350" s="6" t="s">
        <v>691</v>
      </c>
      <c r="C350" s="6" t="s">
        <v>585</v>
      </c>
      <c r="D350" s="9" t="s">
        <v>692</v>
      </c>
      <c r="E350" s="17">
        <f t="shared" si="5"/>
        <v>15492.041999999999</v>
      </c>
      <c r="F350" s="7">
        <v>0.63300000000000001</v>
      </c>
      <c r="G350" s="8">
        <v>110097</v>
      </c>
      <c r="H350" s="6">
        <v>8</v>
      </c>
    </row>
    <row r="351" spans="1:8" x14ac:dyDescent="0.25">
      <c r="A351" s="5" t="s">
        <v>12</v>
      </c>
      <c r="B351" s="6" t="s">
        <v>693</v>
      </c>
      <c r="C351" s="6" t="s">
        <v>585</v>
      </c>
      <c r="D351" s="9" t="s">
        <v>694</v>
      </c>
      <c r="E351" s="17">
        <f t="shared" si="5"/>
        <v>12824.376</v>
      </c>
      <c r="F351" s="7">
        <v>0.52400000000000002</v>
      </c>
      <c r="G351" s="8">
        <v>87088</v>
      </c>
      <c r="H351" s="6">
        <v>6</v>
      </c>
    </row>
    <row r="352" spans="1:8" x14ac:dyDescent="0.25">
      <c r="A352" s="5" t="s">
        <v>40</v>
      </c>
      <c r="B352" s="10" t="s">
        <v>695</v>
      </c>
      <c r="C352" s="10" t="s">
        <v>585</v>
      </c>
      <c r="D352" s="10" t="s">
        <v>696</v>
      </c>
      <c r="E352" s="17">
        <f t="shared" si="5"/>
        <v>1713.18</v>
      </c>
      <c r="F352" s="11">
        <v>7.0000000000000007E-2</v>
      </c>
      <c r="G352" s="12">
        <v>11522</v>
      </c>
      <c r="H352" s="12"/>
    </row>
    <row r="353" spans="1:8" x14ac:dyDescent="0.25">
      <c r="A353" s="5" t="s">
        <v>12</v>
      </c>
      <c r="B353" s="6" t="s">
        <v>697</v>
      </c>
      <c r="C353" s="6" t="s">
        <v>585</v>
      </c>
      <c r="D353" s="9" t="s">
        <v>698</v>
      </c>
      <c r="E353" s="17">
        <f t="shared" si="5"/>
        <v>9275.6460000000006</v>
      </c>
      <c r="F353" s="7">
        <v>0.379</v>
      </c>
      <c r="G353" s="8">
        <v>63564</v>
      </c>
      <c r="H353" s="6">
        <v>5</v>
      </c>
    </row>
    <row r="354" spans="1:8" x14ac:dyDescent="0.25">
      <c r="A354" s="5" t="s">
        <v>12</v>
      </c>
      <c r="B354" s="6" t="s">
        <v>699</v>
      </c>
      <c r="C354" s="6" t="s">
        <v>585</v>
      </c>
      <c r="D354" s="9" t="s">
        <v>700</v>
      </c>
      <c r="E354" s="17">
        <f t="shared" si="5"/>
        <v>44248.991999999998</v>
      </c>
      <c r="F354" s="7">
        <v>1.8080000000000001</v>
      </c>
      <c r="G354" s="8">
        <v>384833</v>
      </c>
      <c r="H354" s="6">
        <v>22</v>
      </c>
    </row>
    <row r="355" spans="1:8" x14ac:dyDescent="0.25">
      <c r="A355" s="5" t="s">
        <v>12</v>
      </c>
      <c r="B355" s="6" t="s">
        <v>701</v>
      </c>
      <c r="C355" s="6" t="s">
        <v>585</v>
      </c>
      <c r="D355" s="9" t="s">
        <v>702</v>
      </c>
      <c r="E355" s="17">
        <f t="shared" si="5"/>
        <v>24987.953999999998</v>
      </c>
      <c r="F355" s="7">
        <v>1.0209999999999999</v>
      </c>
      <c r="G355" s="8">
        <v>166990</v>
      </c>
      <c r="H355" s="6">
        <v>13</v>
      </c>
    </row>
    <row r="356" spans="1:8" x14ac:dyDescent="0.25">
      <c r="A356" s="5" t="s">
        <v>12</v>
      </c>
      <c r="B356" s="6" t="s">
        <v>703</v>
      </c>
      <c r="C356" s="6" t="s">
        <v>585</v>
      </c>
      <c r="D356" s="9" t="s">
        <v>704</v>
      </c>
      <c r="E356" s="17">
        <f t="shared" si="5"/>
        <v>23176.878000000001</v>
      </c>
      <c r="F356" s="7">
        <v>0.94699999999999995</v>
      </c>
      <c r="G356" s="8">
        <v>144897</v>
      </c>
      <c r="H356" s="6">
        <v>11</v>
      </c>
    </row>
    <row r="357" spans="1:8" x14ac:dyDescent="0.25">
      <c r="A357" s="5" t="s">
        <v>12</v>
      </c>
      <c r="B357" s="6" t="s">
        <v>705</v>
      </c>
      <c r="C357" s="6" t="s">
        <v>585</v>
      </c>
      <c r="D357" s="9" t="s">
        <v>706</v>
      </c>
      <c r="E357" s="17">
        <f t="shared" si="5"/>
        <v>31546.985999999997</v>
      </c>
      <c r="F357" s="7">
        <v>1.2889999999999999</v>
      </c>
      <c r="G357" s="8">
        <v>221093</v>
      </c>
      <c r="H357" s="6">
        <v>8</v>
      </c>
    </row>
    <row r="358" spans="1:8" x14ac:dyDescent="0.25">
      <c r="A358" s="5" t="s">
        <v>12</v>
      </c>
      <c r="B358" s="6" t="s">
        <v>707</v>
      </c>
      <c r="C358" s="6" t="s">
        <v>585</v>
      </c>
      <c r="D358" s="9" t="s">
        <v>708</v>
      </c>
      <c r="E358" s="17">
        <f t="shared" si="5"/>
        <v>18428.921999999999</v>
      </c>
      <c r="F358" s="7">
        <v>0.753</v>
      </c>
      <c r="G358" s="8">
        <v>109846</v>
      </c>
      <c r="H358" s="6">
        <v>6</v>
      </c>
    </row>
    <row r="359" spans="1:8" x14ac:dyDescent="0.25">
      <c r="A359" s="5" t="s">
        <v>12</v>
      </c>
      <c r="B359" s="6" t="s">
        <v>709</v>
      </c>
      <c r="C359" s="6" t="s">
        <v>585</v>
      </c>
      <c r="D359" s="6" t="s">
        <v>710</v>
      </c>
      <c r="E359" s="17">
        <f t="shared" si="5"/>
        <v>17156.273999999998</v>
      </c>
      <c r="F359" s="7">
        <v>0.70099999999999996</v>
      </c>
      <c r="G359" s="8">
        <v>103613</v>
      </c>
      <c r="H359" s="6">
        <v>6</v>
      </c>
    </row>
    <row r="360" spans="1:8" x14ac:dyDescent="0.25">
      <c r="A360" s="5" t="s">
        <v>40</v>
      </c>
      <c r="B360" s="10" t="s">
        <v>711</v>
      </c>
      <c r="C360" s="10" t="s">
        <v>585</v>
      </c>
      <c r="D360" s="13" t="s">
        <v>712</v>
      </c>
      <c r="E360" s="17">
        <f t="shared" si="5"/>
        <v>6828.246000000001</v>
      </c>
      <c r="F360" s="11">
        <v>0.27900000000000003</v>
      </c>
      <c r="G360" s="12">
        <v>61928</v>
      </c>
      <c r="H360" s="12"/>
    </row>
    <row r="361" spans="1:8" x14ac:dyDescent="0.25">
      <c r="A361" s="5" t="s">
        <v>12</v>
      </c>
      <c r="B361" s="6" t="s">
        <v>713</v>
      </c>
      <c r="C361" s="6" t="s">
        <v>585</v>
      </c>
      <c r="D361" s="6" t="s">
        <v>714</v>
      </c>
      <c r="E361" s="17">
        <f t="shared" si="5"/>
        <v>74719.122000000003</v>
      </c>
      <c r="F361" s="7">
        <v>3.0529999999999999</v>
      </c>
      <c r="G361" s="8">
        <v>648807</v>
      </c>
      <c r="H361" s="6">
        <v>58</v>
      </c>
    </row>
    <row r="362" spans="1:8" x14ac:dyDescent="0.25">
      <c r="A362" s="5" t="s">
        <v>12</v>
      </c>
      <c r="B362" s="6" t="s">
        <v>715</v>
      </c>
      <c r="C362" s="6" t="s">
        <v>585</v>
      </c>
      <c r="D362" s="6" t="s">
        <v>716</v>
      </c>
      <c r="E362" s="17">
        <f t="shared" si="5"/>
        <v>60744.468000000008</v>
      </c>
      <c r="F362" s="7">
        <v>2.4820000000000002</v>
      </c>
      <c r="G362" s="8">
        <v>481390</v>
      </c>
      <c r="H362" s="6">
        <v>48</v>
      </c>
    </row>
    <row r="363" spans="1:8" x14ac:dyDescent="0.25">
      <c r="A363" s="5" t="s">
        <v>12</v>
      </c>
      <c r="B363" s="6" t="s">
        <v>717</v>
      </c>
      <c r="C363" s="6" t="s">
        <v>585</v>
      </c>
      <c r="D363" s="6" t="s">
        <v>718</v>
      </c>
      <c r="E363" s="17">
        <f t="shared" si="5"/>
        <v>41312.112000000001</v>
      </c>
      <c r="F363" s="7">
        <v>1.6879999999999999</v>
      </c>
      <c r="G363" s="8">
        <v>382172</v>
      </c>
      <c r="H363" s="6">
        <v>42</v>
      </c>
    </row>
    <row r="364" spans="1:8" x14ac:dyDescent="0.25">
      <c r="A364" s="5" t="s">
        <v>40</v>
      </c>
      <c r="B364" s="10" t="s">
        <v>719</v>
      </c>
      <c r="C364" s="10" t="s">
        <v>585</v>
      </c>
      <c r="D364" s="10" t="s">
        <v>720</v>
      </c>
      <c r="E364" s="17">
        <f t="shared" si="5"/>
        <v>2104.7639999999997</v>
      </c>
      <c r="F364" s="11">
        <v>8.5999999999999993E-2</v>
      </c>
      <c r="G364" s="12">
        <v>15803</v>
      </c>
      <c r="H364" s="12"/>
    </row>
    <row r="365" spans="1:8" x14ac:dyDescent="0.25">
      <c r="A365" s="5" t="s">
        <v>12</v>
      </c>
      <c r="B365" s="6" t="s">
        <v>721</v>
      </c>
      <c r="C365" s="6" t="s">
        <v>585</v>
      </c>
      <c r="D365" s="6" t="s">
        <v>722</v>
      </c>
      <c r="E365" s="17">
        <f t="shared" si="5"/>
        <v>30543.552</v>
      </c>
      <c r="F365" s="7">
        <v>1.248</v>
      </c>
      <c r="G365" s="8">
        <v>240785</v>
      </c>
      <c r="H365" s="6">
        <v>20</v>
      </c>
    </row>
    <row r="366" spans="1:8" x14ac:dyDescent="0.25">
      <c r="A366" s="5" t="s">
        <v>12</v>
      </c>
      <c r="B366" s="6" t="s">
        <v>723</v>
      </c>
      <c r="C366" s="6" t="s">
        <v>585</v>
      </c>
      <c r="D366" s="6" t="s">
        <v>724</v>
      </c>
      <c r="E366" s="17">
        <f t="shared" si="5"/>
        <v>20215.523999999998</v>
      </c>
      <c r="F366" s="7">
        <v>0.82599999999999996</v>
      </c>
      <c r="G366" s="8">
        <v>137620</v>
      </c>
      <c r="H366" s="6">
        <v>14</v>
      </c>
    </row>
    <row r="367" spans="1:8" x14ac:dyDescent="0.25">
      <c r="A367" s="5" t="s">
        <v>12</v>
      </c>
      <c r="B367" s="6" t="s">
        <v>725</v>
      </c>
      <c r="C367" s="6" t="s">
        <v>585</v>
      </c>
      <c r="D367" s="6" t="s">
        <v>726</v>
      </c>
      <c r="E367" s="17">
        <f t="shared" si="5"/>
        <v>17180.748</v>
      </c>
      <c r="F367" s="7">
        <v>0.70199999999999996</v>
      </c>
      <c r="G367" s="8">
        <v>114712</v>
      </c>
      <c r="H367" s="6">
        <v>12</v>
      </c>
    </row>
    <row r="368" spans="1:8" x14ac:dyDescent="0.25">
      <c r="A368" s="5" t="s">
        <v>40</v>
      </c>
      <c r="B368" s="10" t="s">
        <v>727</v>
      </c>
      <c r="C368" s="10" t="s">
        <v>585</v>
      </c>
      <c r="D368" s="10" t="s">
        <v>728</v>
      </c>
      <c r="E368" s="17">
        <f t="shared" si="5"/>
        <v>1762.1279999999999</v>
      </c>
      <c r="F368" s="11">
        <v>7.1999999999999995E-2</v>
      </c>
      <c r="G368" s="12">
        <v>13132</v>
      </c>
      <c r="H368" s="12"/>
    </row>
    <row r="369" spans="1:8" x14ac:dyDescent="0.25">
      <c r="A369" s="5" t="s">
        <v>12</v>
      </c>
      <c r="B369" s="6" t="s">
        <v>729</v>
      </c>
      <c r="C369" s="6" t="s">
        <v>585</v>
      </c>
      <c r="D369" s="6" t="s">
        <v>730</v>
      </c>
      <c r="E369" s="17">
        <f t="shared" si="5"/>
        <v>40993.950000000004</v>
      </c>
      <c r="F369" s="7">
        <v>1.675</v>
      </c>
      <c r="G369" s="8">
        <v>401308</v>
      </c>
      <c r="H369" s="6">
        <v>11</v>
      </c>
    </row>
    <row r="370" spans="1:8" x14ac:dyDescent="0.25">
      <c r="A370" s="5" t="s">
        <v>12</v>
      </c>
      <c r="B370" s="6" t="s">
        <v>731</v>
      </c>
      <c r="C370" s="6" t="s">
        <v>585</v>
      </c>
      <c r="D370" s="6" t="s">
        <v>732</v>
      </c>
      <c r="E370" s="17">
        <f t="shared" si="5"/>
        <v>22711.871999999999</v>
      </c>
      <c r="F370" s="7">
        <v>0.92800000000000005</v>
      </c>
      <c r="G370" s="8">
        <v>233030</v>
      </c>
      <c r="H370" s="6">
        <v>7</v>
      </c>
    </row>
    <row r="371" spans="1:8" x14ac:dyDescent="0.25">
      <c r="A371" s="5" t="s">
        <v>40</v>
      </c>
      <c r="B371" s="10" t="s">
        <v>733</v>
      </c>
      <c r="C371" s="10" t="s">
        <v>585</v>
      </c>
      <c r="D371" s="10" t="s">
        <v>734</v>
      </c>
      <c r="E371" s="17">
        <f t="shared" si="5"/>
        <v>2716.614</v>
      </c>
      <c r="F371" s="11">
        <v>0.111</v>
      </c>
      <c r="G371" s="12">
        <v>23649</v>
      </c>
      <c r="H371" s="12"/>
    </row>
    <row r="372" spans="1:8" x14ac:dyDescent="0.25">
      <c r="A372" s="5" t="s">
        <v>12</v>
      </c>
      <c r="B372" s="6" t="s">
        <v>735</v>
      </c>
      <c r="C372" s="6" t="s">
        <v>585</v>
      </c>
      <c r="D372" s="6" t="s">
        <v>736</v>
      </c>
      <c r="E372" s="17">
        <f t="shared" si="5"/>
        <v>17082.851999999999</v>
      </c>
      <c r="F372" s="7">
        <v>0.69799999999999995</v>
      </c>
      <c r="G372" s="8">
        <v>119945</v>
      </c>
      <c r="H372" s="6">
        <v>13</v>
      </c>
    </row>
    <row r="373" spans="1:8" x14ac:dyDescent="0.25">
      <c r="A373" s="5" t="s">
        <v>12</v>
      </c>
      <c r="B373" s="6" t="s">
        <v>737</v>
      </c>
      <c r="C373" s="6" t="s">
        <v>585</v>
      </c>
      <c r="D373" s="6" t="s">
        <v>738</v>
      </c>
      <c r="E373" s="17">
        <f t="shared" si="5"/>
        <v>13950.179999999998</v>
      </c>
      <c r="F373" s="7">
        <v>0.56999999999999995</v>
      </c>
      <c r="G373" s="8">
        <v>99417</v>
      </c>
      <c r="H373" s="6">
        <v>8</v>
      </c>
    </row>
    <row r="374" spans="1:8" x14ac:dyDescent="0.25">
      <c r="A374" s="5" t="s">
        <v>40</v>
      </c>
      <c r="B374" s="10" t="s">
        <v>739</v>
      </c>
      <c r="C374" s="10" t="s">
        <v>585</v>
      </c>
      <c r="D374" s="10" t="s">
        <v>740</v>
      </c>
      <c r="E374" s="17">
        <f t="shared" si="5"/>
        <v>2006.8680000000002</v>
      </c>
      <c r="F374" s="11">
        <v>8.2000000000000003E-2</v>
      </c>
      <c r="G374" s="12">
        <v>13243</v>
      </c>
      <c r="H374" s="12"/>
    </row>
    <row r="375" spans="1:8" x14ac:dyDescent="0.25">
      <c r="A375" s="5" t="s">
        <v>12</v>
      </c>
      <c r="B375" s="6" t="s">
        <v>741</v>
      </c>
      <c r="C375" s="6" t="s">
        <v>585</v>
      </c>
      <c r="D375" s="6" t="s">
        <v>742</v>
      </c>
      <c r="E375" s="17">
        <f t="shared" si="5"/>
        <v>27459.828000000001</v>
      </c>
      <c r="F375" s="7">
        <v>1.1220000000000001</v>
      </c>
      <c r="G375" s="8">
        <v>233174</v>
      </c>
      <c r="H375" s="6">
        <v>19</v>
      </c>
    </row>
    <row r="376" spans="1:8" x14ac:dyDescent="0.25">
      <c r="A376" s="5" t="s">
        <v>12</v>
      </c>
      <c r="B376" s="6" t="s">
        <v>743</v>
      </c>
      <c r="C376" s="6" t="s">
        <v>585</v>
      </c>
      <c r="D376" s="6" t="s">
        <v>744</v>
      </c>
      <c r="E376" s="17">
        <f t="shared" si="5"/>
        <v>21096.588</v>
      </c>
      <c r="F376" s="7">
        <v>0.86199999999999999</v>
      </c>
      <c r="G376" s="8">
        <v>170762</v>
      </c>
      <c r="H376" s="6">
        <v>16</v>
      </c>
    </row>
    <row r="377" spans="1:8" x14ac:dyDescent="0.25">
      <c r="A377" s="5" t="s">
        <v>12</v>
      </c>
      <c r="B377" s="6" t="s">
        <v>745</v>
      </c>
      <c r="C377" s="6" t="s">
        <v>585</v>
      </c>
      <c r="D377" s="6" t="s">
        <v>746</v>
      </c>
      <c r="E377" s="17">
        <f t="shared" si="5"/>
        <v>14855.717999999999</v>
      </c>
      <c r="F377" s="7">
        <v>0.60699999999999998</v>
      </c>
      <c r="G377" s="8">
        <v>111303</v>
      </c>
      <c r="H377" s="6">
        <v>6</v>
      </c>
    </row>
    <row r="378" spans="1:8" x14ac:dyDescent="0.25">
      <c r="A378" s="5" t="s">
        <v>40</v>
      </c>
      <c r="B378" s="10" t="s">
        <v>747</v>
      </c>
      <c r="C378" s="10" t="s">
        <v>585</v>
      </c>
      <c r="D378" s="10" t="s">
        <v>748</v>
      </c>
      <c r="E378" s="17">
        <f t="shared" si="5"/>
        <v>1737.6539999999998</v>
      </c>
      <c r="F378" s="11">
        <v>7.0999999999999994E-2</v>
      </c>
      <c r="G378" s="12">
        <v>13928</v>
      </c>
      <c r="H378" s="12"/>
    </row>
    <row r="379" spans="1:8" x14ac:dyDescent="0.25">
      <c r="A379" s="5" t="s">
        <v>12</v>
      </c>
      <c r="B379" s="6" t="s">
        <v>749</v>
      </c>
      <c r="C379" s="6" t="s">
        <v>585</v>
      </c>
      <c r="D379" s="6" t="s">
        <v>750</v>
      </c>
      <c r="E379" s="17">
        <f t="shared" si="5"/>
        <v>26211.653999999999</v>
      </c>
      <c r="F379" s="7">
        <v>1.071</v>
      </c>
      <c r="G379" s="8">
        <v>212006</v>
      </c>
      <c r="H379" s="6">
        <v>22</v>
      </c>
    </row>
    <row r="380" spans="1:8" x14ac:dyDescent="0.25">
      <c r="A380" s="5" t="s">
        <v>12</v>
      </c>
      <c r="B380" s="6" t="s">
        <v>751</v>
      </c>
      <c r="C380" s="6" t="s">
        <v>585</v>
      </c>
      <c r="D380" s="6" t="s">
        <v>752</v>
      </c>
      <c r="E380" s="17">
        <f t="shared" si="5"/>
        <v>14219.393999999998</v>
      </c>
      <c r="F380" s="7">
        <v>0.58099999999999996</v>
      </c>
      <c r="G380" s="8">
        <v>111346</v>
      </c>
      <c r="H380" s="6">
        <v>11</v>
      </c>
    </row>
    <row r="381" spans="1:8" x14ac:dyDescent="0.25">
      <c r="A381" s="5" t="s">
        <v>12</v>
      </c>
      <c r="B381" s="6" t="s">
        <v>753</v>
      </c>
      <c r="C381" s="6" t="s">
        <v>585</v>
      </c>
      <c r="D381" s="6" t="s">
        <v>754</v>
      </c>
      <c r="E381" s="17">
        <f t="shared" si="5"/>
        <v>10890.93</v>
      </c>
      <c r="F381" s="7">
        <v>0.44500000000000001</v>
      </c>
      <c r="G381" s="8">
        <v>76485</v>
      </c>
      <c r="H381" s="6">
        <v>6</v>
      </c>
    </row>
    <row r="382" spans="1:8" x14ac:dyDescent="0.25">
      <c r="A382" s="5" t="s">
        <v>40</v>
      </c>
      <c r="B382" s="10" t="s">
        <v>755</v>
      </c>
      <c r="C382" s="10" t="s">
        <v>585</v>
      </c>
      <c r="D382" s="10" t="s">
        <v>756</v>
      </c>
      <c r="E382" s="17">
        <f t="shared" si="5"/>
        <v>1566.336</v>
      </c>
      <c r="F382" s="11">
        <v>6.4000000000000001E-2</v>
      </c>
      <c r="G382" s="12">
        <v>11292</v>
      </c>
      <c r="H382" s="12"/>
    </row>
    <row r="383" spans="1:8" x14ac:dyDescent="0.25">
      <c r="A383" s="5" t="s">
        <v>12</v>
      </c>
      <c r="B383" s="6" t="s">
        <v>757</v>
      </c>
      <c r="C383" s="6" t="s">
        <v>585</v>
      </c>
      <c r="D383" s="6" t="s">
        <v>758</v>
      </c>
      <c r="E383" s="17">
        <f t="shared" si="5"/>
        <v>22883.190000000002</v>
      </c>
      <c r="F383" s="7">
        <v>0.93500000000000005</v>
      </c>
      <c r="G383" s="8">
        <v>183222</v>
      </c>
      <c r="H383" s="6">
        <v>17</v>
      </c>
    </row>
    <row r="384" spans="1:8" x14ac:dyDescent="0.25">
      <c r="A384" s="5" t="s">
        <v>12</v>
      </c>
      <c r="B384" s="6" t="s">
        <v>759</v>
      </c>
      <c r="C384" s="6" t="s">
        <v>585</v>
      </c>
      <c r="D384" s="6" t="s">
        <v>760</v>
      </c>
      <c r="E384" s="17">
        <f t="shared" si="5"/>
        <v>12457.266</v>
      </c>
      <c r="F384" s="7">
        <v>0.50900000000000001</v>
      </c>
      <c r="G384" s="8">
        <v>84456</v>
      </c>
      <c r="H384" s="6">
        <v>8</v>
      </c>
    </row>
    <row r="385" spans="1:8" x14ac:dyDescent="0.25">
      <c r="A385" s="5" t="s">
        <v>12</v>
      </c>
      <c r="B385" s="6" t="s">
        <v>761</v>
      </c>
      <c r="C385" s="6" t="s">
        <v>585</v>
      </c>
      <c r="D385" s="6" t="s">
        <v>762</v>
      </c>
      <c r="E385" s="17">
        <f t="shared" si="5"/>
        <v>9618.2820000000011</v>
      </c>
      <c r="F385" s="7">
        <v>0.39300000000000002</v>
      </c>
      <c r="G385" s="8">
        <v>60915</v>
      </c>
      <c r="H385" s="6">
        <v>5</v>
      </c>
    </row>
    <row r="386" spans="1:8" x14ac:dyDescent="0.25">
      <c r="A386" s="5" t="s">
        <v>40</v>
      </c>
      <c r="B386" s="10" t="s">
        <v>763</v>
      </c>
      <c r="C386" s="10" t="s">
        <v>585</v>
      </c>
      <c r="D386" s="10" t="s">
        <v>764</v>
      </c>
      <c r="E386" s="17">
        <f t="shared" si="5"/>
        <v>1737.6539999999998</v>
      </c>
      <c r="F386" s="11">
        <v>7.0999999999999994E-2</v>
      </c>
      <c r="G386" s="12">
        <v>11381</v>
      </c>
      <c r="H386" s="12"/>
    </row>
    <row r="387" spans="1:8" x14ac:dyDescent="0.25">
      <c r="A387" s="5" t="s">
        <v>12</v>
      </c>
      <c r="B387" s="6" t="s">
        <v>765</v>
      </c>
      <c r="C387" s="6" t="s">
        <v>585</v>
      </c>
      <c r="D387" s="6" t="s">
        <v>766</v>
      </c>
      <c r="E387" s="17">
        <f t="shared" si="5"/>
        <v>38571.024000000005</v>
      </c>
      <c r="F387" s="7">
        <v>1.5760000000000001</v>
      </c>
      <c r="G387" s="8">
        <v>331673</v>
      </c>
      <c r="H387" s="6">
        <v>27</v>
      </c>
    </row>
    <row r="388" spans="1:8" x14ac:dyDescent="0.25">
      <c r="A388" s="5" t="s">
        <v>12</v>
      </c>
      <c r="B388" s="6" t="s">
        <v>767</v>
      </c>
      <c r="C388" s="6" t="s">
        <v>585</v>
      </c>
      <c r="D388" s="6" t="s">
        <v>768</v>
      </c>
      <c r="E388" s="17">
        <f t="shared" si="5"/>
        <v>18110.759999999998</v>
      </c>
      <c r="F388" s="7">
        <v>0.74</v>
      </c>
      <c r="G388" s="8">
        <v>146978</v>
      </c>
      <c r="H388" s="6">
        <v>13</v>
      </c>
    </row>
    <row r="389" spans="1:8" x14ac:dyDescent="0.25">
      <c r="A389" s="5" t="s">
        <v>12</v>
      </c>
      <c r="B389" s="6" t="s">
        <v>769</v>
      </c>
      <c r="C389" s="6" t="s">
        <v>585</v>
      </c>
      <c r="D389" s="6" t="s">
        <v>770</v>
      </c>
      <c r="E389" s="17">
        <f t="shared" si="5"/>
        <v>13289.382000000001</v>
      </c>
      <c r="F389" s="7">
        <v>0.54300000000000004</v>
      </c>
      <c r="G389" s="8">
        <v>104619</v>
      </c>
      <c r="H389" s="6">
        <v>8</v>
      </c>
    </row>
    <row r="390" spans="1:8" x14ac:dyDescent="0.25">
      <c r="A390" s="5" t="s">
        <v>40</v>
      </c>
      <c r="B390" s="10" t="s">
        <v>771</v>
      </c>
      <c r="C390" s="10" t="s">
        <v>585</v>
      </c>
      <c r="D390" s="10" t="s">
        <v>772</v>
      </c>
      <c r="E390" s="17">
        <f t="shared" si="5"/>
        <v>1786.6019999999999</v>
      </c>
      <c r="F390" s="11">
        <v>7.2999999999999995E-2</v>
      </c>
      <c r="G390" s="12">
        <v>13985</v>
      </c>
      <c r="H390" s="12"/>
    </row>
    <row r="391" spans="1:8" x14ac:dyDescent="0.25">
      <c r="A391" s="5" t="s">
        <v>12</v>
      </c>
      <c r="B391" s="6" t="s">
        <v>773</v>
      </c>
      <c r="C391" s="6" t="s">
        <v>585</v>
      </c>
      <c r="D391" s="6" t="s">
        <v>774</v>
      </c>
      <c r="E391" s="17">
        <f t="shared" si="5"/>
        <v>20778.425999999999</v>
      </c>
      <c r="F391" s="7">
        <v>0.84899999999999998</v>
      </c>
      <c r="G391" s="8">
        <v>192681</v>
      </c>
      <c r="H391" s="6">
        <v>12</v>
      </c>
    </row>
    <row r="392" spans="1:8" x14ac:dyDescent="0.25">
      <c r="A392" s="5" t="s">
        <v>12</v>
      </c>
      <c r="B392" s="6" t="s">
        <v>775</v>
      </c>
      <c r="C392" s="6" t="s">
        <v>585</v>
      </c>
      <c r="D392" s="6" t="s">
        <v>776</v>
      </c>
      <c r="E392" s="17">
        <f t="shared" si="5"/>
        <v>15222.828</v>
      </c>
      <c r="F392" s="7">
        <v>0.622</v>
      </c>
      <c r="G392" s="8">
        <v>119822</v>
      </c>
      <c r="H392" s="6">
        <v>5</v>
      </c>
    </row>
    <row r="393" spans="1:8" x14ac:dyDescent="0.25">
      <c r="A393" s="5" t="s">
        <v>40</v>
      </c>
      <c r="B393" s="10" t="s">
        <v>777</v>
      </c>
      <c r="C393" s="10" t="s">
        <v>585</v>
      </c>
      <c r="D393" s="10" t="s">
        <v>778</v>
      </c>
      <c r="E393" s="17">
        <f t="shared" si="5"/>
        <v>14303.456869565218</v>
      </c>
      <c r="F393" s="11">
        <v>0.58443478260869564</v>
      </c>
      <c r="G393" s="12">
        <v>57841.965838509313</v>
      </c>
      <c r="H393" s="12"/>
    </row>
    <row r="394" spans="1:8" x14ac:dyDescent="0.25">
      <c r="A394" s="5" t="s">
        <v>40</v>
      </c>
      <c r="B394" s="10" t="s">
        <v>779</v>
      </c>
      <c r="C394" s="10" t="s">
        <v>585</v>
      </c>
      <c r="D394" s="10" t="s">
        <v>780</v>
      </c>
      <c r="E394" s="17">
        <f t="shared" si="5"/>
        <v>2153.712</v>
      </c>
      <c r="F394" s="11">
        <v>8.7999999999999995E-2</v>
      </c>
      <c r="G394" s="12">
        <v>9627</v>
      </c>
      <c r="H394" s="12"/>
    </row>
    <row r="395" spans="1:8" x14ac:dyDescent="0.25">
      <c r="A395" s="5" t="s">
        <v>40</v>
      </c>
      <c r="B395" s="10" t="s">
        <v>781</v>
      </c>
      <c r="C395" s="10" t="s">
        <v>585</v>
      </c>
      <c r="D395" s="10" t="s">
        <v>782</v>
      </c>
      <c r="E395" s="17">
        <f t="shared" si="5"/>
        <v>1052.3819999999998</v>
      </c>
      <c r="F395" s="11">
        <v>4.2999999999999997E-2</v>
      </c>
      <c r="G395" s="12">
        <v>4948</v>
      </c>
      <c r="H395" s="12"/>
    </row>
    <row r="396" spans="1:8" x14ac:dyDescent="0.25">
      <c r="A396" s="5" t="s">
        <v>12</v>
      </c>
      <c r="B396" s="6" t="s">
        <v>783</v>
      </c>
      <c r="C396" s="6" t="s">
        <v>585</v>
      </c>
      <c r="D396" s="6" t="s">
        <v>784</v>
      </c>
      <c r="E396" s="17">
        <f t="shared" si="5"/>
        <v>13680.966000000002</v>
      </c>
      <c r="F396" s="7">
        <v>0.55900000000000005</v>
      </c>
      <c r="G396" s="8">
        <v>98417</v>
      </c>
      <c r="H396" s="6">
        <v>8</v>
      </c>
    </row>
    <row r="397" spans="1:8" x14ac:dyDescent="0.25">
      <c r="A397" s="5" t="s">
        <v>12</v>
      </c>
      <c r="B397" s="6" t="s">
        <v>785</v>
      </c>
      <c r="C397" s="6" t="s">
        <v>585</v>
      </c>
      <c r="D397" s="6" t="s">
        <v>786</v>
      </c>
      <c r="E397" s="17">
        <f t="shared" si="5"/>
        <v>9006.4320000000007</v>
      </c>
      <c r="F397" s="7">
        <v>0.36799999999999999</v>
      </c>
      <c r="G397" s="8">
        <v>59709</v>
      </c>
      <c r="H397" s="6">
        <v>5</v>
      </c>
    </row>
    <row r="398" spans="1:8" x14ac:dyDescent="0.25">
      <c r="A398" s="5" t="s">
        <v>40</v>
      </c>
      <c r="B398" s="10" t="s">
        <v>787</v>
      </c>
      <c r="C398" s="10" t="s">
        <v>585</v>
      </c>
      <c r="D398" s="10" t="s">
        <v>788</v>
      </c>
      <c r="E398" s="17">
        <f t="shared" si="5"/>
        <v>1688.7060000000001</v>
      </c>
      <c r="F398" s="11">
        <v>6.9000000000000006E-2</v>
      </c>
      <c r="G398" s="12">
        <v>10941</v>
      </c>
      <c r="H398" s="12"/>
    </row>
    <row r="399" spans="1:8" x14ac:dyDescent="0.25">
      <c r="A399" s="5" t="s">
        <v>12</v>
      </c>
      <c r="B399" s="6" t="s">
        <v>789</v>
      </c>
      <c r="C399" s="6" t="s">
        <v>585</v>
      </c>
      <c r="D399" s="6" t="s">
        <v>790</v>
      </c>
      <c r="E399" s="17">
        <f t="shared" ref="E399:E462" si="6">$C$11*F399</f>
        <v>12139.103999999999</v>
      </c>
      <c r="F399" s="7">
        <v>0.496</v>
      </c>
      <c r="G399" s="8">
        <v>81975</v>
      </c>
      <c r="H399" s="6">
        <v>6</v>
      </c>
    </row>
    <row r="400" spans="1:8" x14ac:dyDescent="0.25">
      <c r="A400" s="5" t="s">
        <v>12</v>
      </c>
      <c r="B400" s="6" t="s">
        <v>791</v>
      </c>
      <c r="C400" s="6" t="s">
        <v>585</v>
      </c>
      <c r="D400" s="6" t="s">
        <v>792</v>
      </c>
      <c r="E400" s="17">
        <f t="shared" si="6"/>
        <v>11551.727999999999</v>
      </c>
      <c r="F400" s="7">
        <v>0.47199999999999998</v>
      </c>
      <c r="G400" s="8">
        <v>76229</v>
      </c>
      <c r="H400" s="6">
        <v>6</v>
      </c>
    </row>
    <row r="401" spans="1:8" x14ac:dyDescent="0.25">
      <c r="A401" s="5" t="s">
        <v>40</v>
      </c>
      <c r="B401" s="10" t="s">
        <v>793</v>
      </c>
      <c r="C401" s="10" t="s">
        <v>585</v>
      </c>
      <c r="D401" s="10" t="s">
        <v>794</v>
      </c>
      <c r="E401" s="17">
        <f t="shared" si="6"/>
        <v>1590.81</v>
      </c>
      <c r="F401" s="11">
        <v>6.5000000000000002E-2</v>
      </c>
      <c r="G401" s="12">
        <v>11861</v>
      </c>
      <c r="H401" s="12"/>
    </row>
    <row r="402" spans="1:8" x14ac:dyDescent="0.25">
      <c r="A402" s="5" t="s">
        <v>12</v>
      </c>
      <c r="B402" s="6" t="s">
        <v>795</v>
      </c>
      <c r="C402" s="6" t="s">
        <v>585</v>
      </c>
      <c r="D402" s="6" t="s">
        <v>796</v>
      </c>
      <c r="E402" s="17">
        <f t="shared" si="6"/>
        <v>14929.14</v>
      </c>
      <c r="F402" s="7">
        <v>0.61</v>
      </c>
      <c r="G402" s="8">
        <v>104109</v>
      </c>
      <c r="H402" s="6">
        <v>8</v>
      </c>
    </row>
    <row r="403" spans="1:8" x14ac:dyDescent="0.25">
      <c r="A403" s="5" t="s">
        <v>12</v>
      </c>
      <c r="B403" s="6" t="s">
        <v>797</v>
      </c>
      <c r="C403" s="6" t="s">
        <v>585</v>
      </c>
      <c r="D403" s="6" t="s">
        <v>798</v>
      </c>
      <c r="E403" s="17">
        <f t="shared" si="6"/>
        <v>12041.208000000001</v>
      </c>
      <c r="F403" s="7">
        <v>0.49199999999999999</v>
      </c>
      <c r="G403" s="8">
        <v>75690</v>
      </c>
      <c r="H403" s="6">
        <v>6</v>
      </c>
    </row>
    <row r="404" spans="1:8" x14ac:dyDescent="0.25">
      <c r="A404" s="5" t="s">
        <v>12</v>
      </c>
      <c r="B404" s="6" t="s">
        <v>799</v>
      </c>
      <c r="C404" s="6" t="s">
        <v>585</v>
      </c>
      <c r="D404" s="6" t="s">
        <v>800</v>
      </c>
      <c r="E404" s="17">
        <f t="shared" si="6"/>
        <v>9887.496000000001</v>
      </c>
      <c r="F404" s="7">
        <v>0.40400000000000003</v>
      </c>
      <c r="G404" s="8">
        <v>56333</v>
      </c>
      <c r="H404" s="6">
        <v>5</v>
      </c>
    </row>
    <row r="405" spans="1:8" x14ac:dyDescent="0.25">
      <c r="A405" s="5" t="s">
        <v>40</v>
      </c>
      <c r="B405" s="10" t="s">
        <v>801</v>
      </c>
      <c r="C405" s="10" t="s">
        <v>585</v>
      </c>
      <c r="D405" s="10" t="s">
        <v>802</v>
      </c>
      <c r="E405" s="17">
        <f t="shared" si="6"/>
        <v>1860.0239999999999</v>
      </c>
      <c r="F405" s="11">
        <v>7.5999999999999998E-2</v>
      </c>
      <c r="G405" s="12">
        <v>11305</v>
      </c>
      <c r="H405" s="12"/>
    </row>
    <row r="406" spans="1:8" x14ac:dyDescent="0.25">
      <c r="A406" s="5" t="s">
        <v>12</v>
      </c>
      <c r="B406" s="6" t="s">
        <v>803</v>
      </c>
      <c r="C406" s="6" t="s">
        <v>585</v>
      </c>
      <c r="D406" s="6" t="s">
        <v>804</v>
      </c>
      <c r="E406" s="17">
        <f t="shared" si="6"/>
        <v>8468.003999999999</v>
      </c>
      <c r="F406" s="7">
        <v>0.34599999999999997</v>
      </c>
      <c r="G406" s="8">
        <v>51570</v>
      </c>
      <c r="H406" s="6">
        <v>5</v>
      </c>
    </row>
    <row r="407" spans="1:8" x14ac:dyDescent="0.25">
      <c r="A407" s="5" t="s">
        <v>40</v>
      </c>
      <c r="B407" s="10" t="s">
        <v>805</v>
      </c>
      <c r="C407" s="10" t="s">
        <v>585</v>
      </c>
      <c r="D407" s="10" t="s">
        <v>806</v>
      </c>
      <c r="E407" s="17">
        <f t="shared" si="6"/>
        <v>1811.076</v>
      </c>
      <c r="F407" s="11">
        <v>7.3999999999999996E-2</v>
      </c>
      <c r="G407" s="12">
        <v>9897</v>
      </c>
      <c r="H407" s="12"/>
    </row>
    <row r="408" spans="1:8" x14ac:dyDescent="0.25">
      <c r="A408" s="5" t="s">
        <v>12</v>
      </c>
      <c r="B408" s="6" t="s">
        <v>807</v>
      </c>
      <c r="C408" s="6" t="s">
        <v>585</v>
      </c>
      <c r="D408" s="6" t="s">
        <v>808</v>
      </c>
      <c r="E408" s="17">
        <f t="shared" si="6"/>
        <v>36001.254000000001</v>
      </c>
      <c r="F408" s="7">
        <v>1.4710000000000001</v>
      </c>
      <c r="G408" s="8">
        <v>297430</v>
      </c>
      <c r="H408" s="6">
        <v>22</v>
      </c>
    </row>
    <row r="409" spans="1:8" x14ac:dyDescent="0.25">
      <c r="A409" s="5" t="s">
        <v>12</v>
      </c>
      <c r="B409" s="6" t="s">
        <v>809</v>
      </c>
      <c r="C409" s="6" t="s">
        <v>585</v>
      </c>
      <c r="D409" s="6" t="s">
        <v>810</v>
      </c>
      <c r="E409" s="17">
        <f t="shared" si="6"/>
        <v>19040.772000000001</v>
      </c>
      <c r="F409" s="7">
        <v>0.77800000000000002</v>
      </c>
      <c r="G409" s="8">
        <v>145773</v>
      </c>
      <c r="H409" s="6">
        <v>13</v>
      </c>
    </row>
    <row r="410" spans="1:8" x14ac:dyDescent="0.25">
      <c r="A410" s="5" t="s">
        <v>12</v>
      </c>
      <c r="B410" s="6" t="s">
        <v>811</v>
      </c>
      <c r="C410" s="6" t="s">
        <v>585</v>
      </c>
      <c r="D410" s="6" t="s">
        <v>812</v>
      </c>
      <c r="E410" s="17">
        <f t="shared" si="6"/>
        <v>14684.4</v>
      </c>
      <c r="F410" s="7">
        <v>0.6</v>
      </c>
      <c r="G410" s="8">
        <v>100581</v>
      </c>
      <c r="H410" s="6">
        <v>8</v>
      </c>
    </row>
    <row r="411" spans="1:8" x14ac:dyDescent="0.25">
      <c r="A411" s="5" t="s">
        <v>40</v>
      </c>
      <c r="B411" s="10" t="s">
        <v>813</v>
      </c>
      <c r="C411" s="10" t="s">
        <v>585</v>
      </c>
      <c r="D411" s="13" t="s">
        <v>814</v>
      </c>
      <c r="E411" s="17">
        <f t="shared" si="6"/>
        <v>2667.6660000000002</v>
      </c>
      <c r="F411" s="11">
        <v>0.109</v>
      </c>
      <c r="G411" s="12">
        <v>23202</v>
      </c>
      <c r="H411" s="12"/>
    </row>
    <row r="412" spans="1:8" x14ac:dyDescent="0.25">
      <c r="A412" s="5" t="s">
        <v>40</v>
      </c>
      <c r="B412" s="10" t="s">
        <v>815</v>
      </c>
      <c r="C412" s="10" t="s">
        <v>585</v>
      </c>
      <c r="D412" s="10" t="s">
        <v>816</v>
      </c>
      <c r="E412" s="17">
        <f t="shared" si="6"/>
        <v>4380.8459999999995</v>
      </c>
      <c r="F412" s="11">
        <v>0.17899999999999999</v>
      </c>
      <c r="G412" s="12">
        <v>47319</v>
      </c>
      <c r="H412" s="12"/>
    </row>
    <row r="413" spans="1:8" x14ac:dyDescent="0.25">
      <c r="A413" s="5" t="s">
        <v>40</v>
      </c>
      <c r="B413" s="10" t="s">
        <v>817</v>
      </c>
      <c r="C413" s="10" t="s">
        <v>585</v>
      </c>
      <c r="D413" s="10" t="s">
        <v>818</v>
      </c>
      <c r="E413" s="17">
        <f t="shared" si="6"/>
        <v>1881.5943050847457</v>
      </c>
      <c r="F413" s="11">
        <v>7.6881355932203382E-2</v>
      </c>
      <c r="G413" s="12">
        <v>10746.130750605325</v>
      </c>
      <c r="H413" s="12"/>
    </row>
    <row r="414" spans="1:8" x14ac:dyDescent="0.25">
      <c r="A414" s="5" t="s">
        <v>40</v>
      </c>
      <c r="B414" s="10" t="s">
        <v>819</v>
      </c>
      <c r="C414" s="10" t="s">
        <v>585</v>
      </c>
      <c r="D414" s="10" t="s">
        <v>820</v>
      </c>
      <c r="E414" s="17">
        <f t="shared" si="6"/>
        <v>2104.7639999999997</v>
      </c>
      <c r="F414" s="11">
        <v>8.5999999999999993E-2</v>
      </c>
      <c r="G414" s="12">
        <v>16809</v>
      </c>
      <c r="H414" s="12"/>
    </row>
    <row r="415" spans="1:8" x14ac:dyDescent="0.25">
      <c r="A415" s="5" t="s">
        <v>40</v>
      </c>
      <c r="B415" s="10" t="s">
        <v>821</v>
      </c>
      <c r="C415" s="10" t="s">
        <v>585</v>
      </c>
      <c r="D415" s="10" t="s">
        <v>822</v>
      </c>
      <c r="E415" s="17">
        <f t="shared" si="6"/>
        <v>881.06399999999996</v>
      </c>
      <c r="F415" s="11">
        <v>3.5999999999999997E-2</v>
      </c>
      <c r="G415" s="12">
        <v>4425</v>
      </c>
      <c r="H415" s="12"/>
    </row>
    <row r="416" spans="1:8" x14ac:dyDescent="0.25">
      <c r="A416" s="5" t="s">
        <v>40</v>
      </c>
      <c r="B416" s="10" t="s">
        <v>823</v>
      </c>
      <c r="C416" s="10" t="s">
        <v>585</v>
      </c>
      <c r="D416" s="10" t="s">
        <v>824</v>
      </c>
      <c r="E416" s="17">
        <f t="shared" si="6"/>
        <v>1590.81</v>
      </c>
      <c r="F416" s="11">
        <v>6.5000000000000002E-2</v>
      </c>
      <c r="G416" s="12">
        <v>10217</v>
      </c>
      <c r="H416" s="12"/>
    </row>
    <row r="417" spans="1:8" x14ac:dyDescent="0.25">
      <c r="A417" s="5" t="s">
        <v>40</v>
      </c>
      <c r="B417" s="10" t="s">
        <v>825</v>
      </c>
      <c r="C417" s="10" t="s">
        <v>585</v>
      </c>
      <c r="D417" s="10" t="s">
        <v>826</v>
      </c>
      <c r="E417" s="17">
        <f t="shared" si="6"/>
        <v>1174.752</v>
      </c>
      <c r="F417" s="11">
        <v>4.8000000000000001E-2</v>
      </c>
      <c r="G417" s="12">
        <v>8605</v>
      </c>
      <c r="H417" s="12"/>
    </row>
    <row r="418" spans="1:8" x14ac:dyDescent="0.25">
      <c r="A418" s="5" t="s">
        <v>40</v>
      </c>
      <c r="B418" s="10" t="s">
        <v>827</v>
      </c>
      <c r="C418" s="10" t="s">
        <v>585</v>
      </c>
      <c r="D418" s="10" t="s">
        <v>828</v>
      </c>
      <c r="E418" s="17">
        <f t="shared" si="6"/>
        <v>978.96</v>
      </c>
      <c r="F418" s="11">
        <v>0.04</v>
      </c>
      <c r="G418" s="12">
        <v>4301</v>
      </c>
      <c r="H418" s="12"/>
    </row>
    <row r="419" spans="1:8" x14ac:dyDescent="0.25">
      <c r="A419" s="5" t="s">
        <v>40</v>
      </c>
      <c r="B419" s="10" t="s">
        <v>829</v>
      </c>
      <c r="C419" s="10" t="s">
        <v>585</v>
      </c>
      <c r="D419" s="10" t="s">
        <v>830</v>
      </c>
      <c r="E419" s="17">
        <f t="shared" si="6"/>
        <v>2765.5619999999999</v>
      </c>
      <c r="F419" s="11">
        <v>0.113</v>
      </c>
      <c r="G419" s="12">
        <v>26120</v>
      </c>
      <c r="H419" s="12"/>
    </row>
    <row r="420" spans="1:8" x14ac:dyDescent="0.25">
      <c r="A420" s="5" t="s">
        <v>40</v>
      </c>
      <c r="B420" s="10" t="s">
        <v>831</v>
      </c>
      <c r="C420" s="10" t="s">
        <v>585</v>
      </c>
      <c r="D420" s="10" t="s">
        <v>832</v>
      </c>
      <c r="E420" s="17">
        <f t="shared" si="6"/>
        <v>1370.5440000000001</v>
      </c>
      <c r="F420" s="11">
        <v>5.6000000000000001E-2</v>
      </c>
      <c r="G420" s="12">
        <v>14728</v>
      </c>
      <c r="H420" s="12"/>
    </row>
    <row r="421" spans="1:8" x14ac:dyDescent="0.25">
      <c r="A421" s="5" t="s">
        <v>40</v>
      </c>
      <c r="B421" s="10" t="s">
        <v>833</v>
      </c>
      <c r="C421" s="10" t="s">
        <v>585</v>
      </c>
      <c r="D421" s="10" t="s">
        <v>834</v>
      </c>
      <c r="E421" s="17">
        <f t="shared" si="6"/>
        <v>1003.4340000000001</v>
      </c>
      <c r="F421" s="11">
        <v>4.1000000000000002E-2</v>
      </c>
      <c r="G421" s="12">
        <v>7269</v>
      </c>
      <c r="H421" s="12"/>
    </row>
    <row r="422" spans="1:8" x14ac:dyDescent="0.25">
      <c r="A422" s="5" t="s">
        <v>40</v>
      </c>
      <c r="B422" s="10" t="s">
        <v>835</v>
      </c>
      <c r="C422" s="10" t="s">
        <v>585</v>
      </c>
      <c r="D422" s="10" t="s">
        <v>836</v>
      </c>
      <c r="E422" s="17">
        <f t="shared" si="6"/>
        <v>1468.44</v>
      </c>
      <c r="F422" s="7">
        <v>0.06</v>
      </c>
      <c r="G422" s="12">
        <v>11023.880597014924</v>
      </c>
      <c r="H422" s="12"/>
    </row>
    <row r="423" spans="1:8" x14ac:dyDescent="0.25">
      <c r="A423" s="5" t="s">
        <v>40</v>
      </c>
      <c r="B423" s="10" t="s">
        <v>837</v>
      </c>
      <c r="C423" s="10" t="s">
        <v>585</v>
      </c>
      <c r="D423" s="10" t="s">
        <v>838</v>
      </c>
      <c r="E423" s="17">
        <f t="shared" si="6"/>
        <v>1835.55</v>
      </c>
      <c r="F423" s="7">
        <v>7.4999999999999997E-2</v>
      </c>
      <c r="G423" s="12">
        <v>9972.65625</v>
      </c>
      <c r="H423" s="12"/>
    </row>
    <row r="424" spans="1:8" x14ac:dyDescent="0.25">
      <c r="A424" s="5" t="s">
        <v>40</v>
      </c>
      <c r="B424" s="10" t="s">
        <v>839</v>
      </c>
      <c r="C424" s="10" t="s">
        <v>585</v>
      </c>
      <c r="D424" s="10" t="s">
        <v>840</v>
      </c>
      <c r="E424" s="17">
        <f t="shared" si="6"/>
        <v>709.74599999999998</v>
      </c>
      <c r="F424" s="11">
        <v>2.9000000000000001E-2</v>
      </c>
      <c r="G424" s="12">
        <v>5993</v>
      </c>
      <c r="H424" s="12"/>
    </row>
    <row r="425" spans="1:8" x14ac:dyDescent="0.25">
      <c r="A425" s="5" t="s">
        <v>12</v>
      </c>
      <c r="B425" s="6" t="s">
        <v>841</v>
      </c>
      <c r="C425" s="6" t="s">
        <v>842</v>
      </c>
      <c r="D425" s="6" t="s">
        <v>843</v>
      </c>
      <c r="E425" s="17">
        <f t="shared" si="6"/>
        <v>129467.46</v>
      </c>
      <c r="F425" s="7">
        <v>5.29</v>
      </c>
      <c r="G425" s="8">
        <v>855070</v>
      </c>
      <c r="H425" s="6">
        <v>38</v>
      </c>
    </row>
    <row r="426" spans="1:8" x14ac:dyDescent="0.25">
      <c r="A426" s="5" t="s">
        <v>12</v>
      </c>
      <c r="B426" s="6" t="s">
        <v>844</v>
      </c>
      <c r="C426" s="6" t="s">
        <v>842</v>
      </c>
      <c r="D426" s="9" t="s">
        <v>845</v>
      </c>
      <c r="E426" s="17">
        <f t="shared" si="6"/>
        <v>91141.176000000007</v>
      </c>
      <c r="F426" s="7">
        <v>3.7240000000000002</v>
      </c>
      <c r="G426" s="8">
        <v>520276</v>
      </c>
      <c r="H426" s="6">
        <v>18</v>
      </c>
    </row>
    <row r="427" spans="1:8" x14ac:dyDescent="0.25">
      <c r="A427" s="5" t="s">
        <v>12</v>
      </c>
      <c r="B427" s="6" t="s">
        <v>846</v>
      </c>
      <c r="C427" s="6" t="s">
        <v>842</v>
      </c>
      <c r="D427" s="9" t="s">
        <v>847</v>
      </c>
      <c r="E427" s="17">
        <f t="shared" si="6"/>
        <v>77019.678</v>
      </c>
      <c r="F427" s="7">
        <v>3.1469999999999998</v>
      </c>
      <c r="G427" s="8">
        <v>401647</v>
      </c>
      <c r="H427" s="6">
        <v>15</v>
      </c>
    </row>
    <row r="428" spans="1:8" x14ac:dyDescent="0.25">
      <c r="A428" s="5" t="s">
        <v>40</v>
      </c>
      <c r="B428" s="10" t="s">
        <v>848</v>
      </c>
      <c r="C428" s="10" t="s">
        <v>842</v>
      </c>
      <c r="D428" s="10" t="s">
        <v>849</v>
      </c>
      <c r="E428" s="17">
        <f t="shared" si="6"/>
        <v>38509.839</v>
      </c>
      <c r="F428" s="11">
        <v>1.5734999999999999</v>
      </c>
      <c r="G428" s="12">
        <v>99999999</v>
      </c>
      <c r="H428" s="12"/>
    </row>
    <row r="429" spans="1:8" x14ac:dyDescent="0.25">
      <c r="A429" s="5" t="s">
        <v>12</v>
      </c>
      <c r="B429" s="6" t="s">
        <v>850</v>
      </c>
      <c r="C429" s="6" t="s">
        <v>842</v>
      </c>
      <c r="D429" s="9" t="s">
        <v>851</v>
      </c>
      <c r="E429" s="17">
        <f t="shared" si="6"/>
        <v>88865.093999999997</v>
      </c>
      <c r="F429" s="7">
        <v>3.6309999999999998</v>
      </c>
      <c r="G429" s="8">
        <v>640904</v>
      </c>
      <c r="H429" s="6">
        <v>36</v>
      </c>
    </row>
    <row r="430" spans="1:8" x14ac:dyDescent="0.25">
      <c r="A430" s="5" t="s">
        <v>12</v>
      </c>
      <c r="B430" s="6" t="s">
        <v>852</v>
      </c>
      <c r="C430" s="6" t="s">
        <v>842</v>
      </c>
      <c r="D430" s="6" t="s">
        <v>853</v>
      </c>
      <c r="E430" s="17">
        <f t="shared" si="6"/>
        <v>61429.74</v>
      </c>
      <c r="F430" s="7">
        <v>2.5099999999999998</v>
      </c>
      <c r="G430" s="8">
        <v>354885</v>
      </c>
      <c r="H430" s="6">
        <v>20</v>
      </c>
    </row>
    <row r="431" spans="1:8" x14ac:dyDescent="0.25">
      <c r="A431" s="5" t="s">
        <v>12</v>
      </c>
      <c r="B431" s="6" t="s">
        <v>854</v>
      </c>
      <c r="C431" s="6" t="s">
        <v>842</v>
      </c>
      <c r="D431" s="6" t="s">
        <v>855</v>
      </c>
      <c r="E431" s="17">
        <f t="shared" si="6"/>
        <v>51052.763999999996</v>
      </c>
      <c r="F431" s="7">
        <v>2.0859999999999999</v>
      </c>
      <c r="G431" s="8">
        <v>279767</v>
      </c>
      <c r="H431" s="6">
        <v>14</v>
      </c>
    </row>
    <row r="432" spans="1:8" x14ac:dyDescent="0.25">
      <c r="A432" s="5" t="s">
        <v>40</v>
      </c>
      <c r="B432" s="10" t="s">
        <v>856</v>
      </c>
      <c r="C432" s="10" t="s">
        <v>842</v>
      </c>
      <c r="D432" s="10" t="s">
        <v>857</v>
      </c>
      <c r="E432" s="17">
        <f t="shared" si="6"/>
        <v>4160.58</v>
      </c>
      <c r="F432" s="11">
        <v>0.17</v>
      </c>
      <c r="G432" s="12">
        <v>42497</v>
      </c>
      <c r="H432" s="12"/>
    </row>
    <row r="433" spans="1:8" x14ac:dyDescent="0.25">
      <c r="A433" s="5" t="s">
        <v>12</v>
      </c>
      <c r="B433" s="6" t="s">
        <v>858</v>
      </c>
      <c r="C433" s="6" t="s">
        <v>842</v>
      </c>
      <c r="D433" s="6" t="s">
        <v>859</v>
      </c>
      <c r="E433" s="17">
        <f t="shared" si="6"/>
        <v>76432.302000000011</v>
      </c>
      <c r="F433" s="7">
        <v>3.1230000000000002</v>
      </c>
      <c r="G433" s="8">
        <v>514498</v>
      </c>
      <c r="H433" s="6">
        <v>32</v>
      </c>
    </row>
    <row r="434" spans="1:8" x14ac:dyDescent="0.25">
      <c r="A434" s="5" t="s">
        <v>12</v>
      </c>
      <c r="B434" s="6" t="s">
        <v>860</v>
      </c>
      <c r="C434" s="6" t="s">
        <v>842</v>
      </c>
      <c r="D434" s="9" t="s">
        <v>861</v>
      </c>
      <c r="E434" s="17">
        <f t="shared" si="6"/>
        <v>53304.371999999996</v>
      </c>
      <c r="F434" s="7">
        <v>2.1779999999999999</v>
      </c>
      <c r="G434" s="8">
        <v>310837</v>
      </c>
      <c r="H434" s="6">
        <v>21</v>
      </c>
    </row>
    <row r="435" spans="1:8" x14ac:dyDescent="0.25">
      <c r="A435" s="5" t="s">
        <v>12</v>
      </c>
      <c r="B435" s="6" t="s">
        <v>862</v>
      </c>
      <c r="C435" s="6" t="s">
        <v>842</v>
      </c>
      <c r="D435" s="9" t="s">
        <v>863</v>
      </c>
      <c r="E435" s="17">
        <f t="shared" si="6"/>
        <v>40993.950000000004</v>
      </c>
      <c r="F435" s="7">
        <v>1.675</v>
      </c>
      <c r="G435" s="8">
        <v>224273</v>
      </c>
      <c r="H435" s="6">
        <v>13</v>
      </c>
    </row>
    <row r="436" spans="1:8" x14ac:dyDescent="0.25">
      <c r="A436" s="5" t="s">
        <v>40</v>
      </c>
      <c r="B436" s="10" t="s">
        <v>864</v>
      </c>
      <c r="C436" s="10" t="s">
        <v>842</v>
      </c>
      <c r="D436" s="10" t="s">
        <v>865</v>
      </c>
      <c r="E436" s="17">
        <f t="shared" si="6"/>
        <v>12114.63</v>
      </c>
      <c r="F436" s="11">
        <v>0.495</v>
      </c>
      <c r="G436" s="12">
        <v>99999999</v>
      </c>
      <c r="H436" s="12"/>
    </row>
    <row r="437" spans="1:8" x14ac:dyDescent="0.25">
      <c r="A437" s="5" t="s">
        <v>12</v>
      </c>
      <c r="B437" s="6" t="s">
        <v>866</v>
      </c>
      <c r="C437" s="6" t="s">
        <v>842</v>
      </c>
      <c r="D437" s="9" t="s">
        <v>867</v>
      </c>
      <c r="E437" s="17">
        <f t="shared" si="6"/>
        <v>59153.657999999996</v>
      </c>
      <c r="F437" s="7">
        <v>2.4169999999999998</v>
      </c>
      <c r="G437" s="8">
        <v>373601</v>
      </c>
      <c r="H437" s="6">
        <v>25</v>
      </c>
    </row>
    <row r="438" spans="1:8" x14ac:dyDescent="0.25">
      <c r="A438" s="5" t="s">
        <v>12</v>
      </c>
      <c r="B438" s="6" t="s">
        <v>868</v>
      </c>
      <c r="C438" s="6" t="s">
        <v>842</v>
      </c>
      <c r="D438" s="9" t="s">
        <v>869</v>
      </c>
      <c r="E438" s="17">
        <f t="shared" si="6"/>
        <v>38497.601999999999</v>
      </c>
      <c r="F438" s="7">
        <v>1.573</v>
      </c>
      <c r="G438" s="8">
        <v>241614</v>
      </c>
      <c r="H438" s="6">
        <v>13</v>
      </c>
    </row>
    <row r="439" spans="1:8" x14ac:dyDescent="0.25">
      <c r="A439" s="5" t="s">
        <v>12</v>
      </c>
      <c r="B439" s="6" t="s">
        <v>870</v>
      </c>
      <c r="C439" s="6" t="s">
        <v>842</v>
      </c>
      <c r="D439" s="9" t="s">
        <v>871</v>
      </c>
      <c r="E439" s="17">
        <f t="shared" si="6"/>
        <v>32550.420000000002</v>
      </c>
      <c r="F439" s="7">
        <v>1.33</v>
      </c>
      <c r="G439" s="8">
        <v>187781</v>
      </c>
      <c r="H439" s="6">
        <v>9</v>
      </c>
    </row>
    <row r="440" spans="1:8" x14ac:dyDescent="0.25">
      <c r="A440" s="5" t="s">
        <v>40</v>
      </c>
      <c r="B440" s="10" t="s">
        <v>872</v>
      </c>
      <c r="C440" s="10" t="s">
        <v>842</v>
      </c>
      <c r="D440" s="10" t="s">
        <v>873</v>
      </c>
      <c r="E440" s="17">
        <f t="shared" si="6"/>
        <v>3817.944</v>
      </c>
      <c r="F440" s="11">
        <v>0.156</v>
      </c>
      <c r="G440" s="12">
        <v>25897</v>
      </c>
      <c r="H440" s="12"/>
    </row>
    <row r="441" spans="1:8" x14ac:dyDescent="0.25">
      <c r="A441" s="5" t="s">
        <v>12</v>
      </c>
      <c r="B441" s="6" t="s">
        <v>874</v>
      </c>
      <c r="C441" s="6" t="s">
        <v>842</v>
      </c>
      <c r="D441" s="9" t="s">
        <v>875</v>
      </c>
      <c r="E441" s="17">
        <f t="shared" si="6"/>
        <v>163780.008</v>
      </c>
      <c r="F441" s="7">
        <v>6.6920000000000002</v>
      </c>
      <c r="G441" s="8">
        <v>1035665</v>
      </c>
      <c r="H441" s="6">
        <v>56</v>
      </c>
    </row>
    <row r="442" spans="1:8" x14ac:dyDescent="0.25">
      <c r="A442" s="5" t="s">
        <v>12</v>
      </c>
      <c r="B442" s="6" t="s">
        <v>876</v>
      </c>
      <c r="C442" s="6" t="s">
        <v>842</v>
      </c>
      <c r="D442" s="9" t="s">
        <v>877</v>
      </c>
      <c r="E442" s="17">
        <f t="shared" si="6"/>
        <v>83725.553999999989</v>
      </c>
      <c r="F442" s="7">
        <v>3.4209999999999998</v>
      </c>
      <c r="G442" s="8">
        <v>547306</v>
      </c>
      <c r="H442" s="6">
        <v>15</v>
      </c>
    </row>
    <row r="443" spans="1:8" x14ac:dyDescent="0.25">
      <c r="A443" s="5" t="s">
        <v>12</v>
      </c>
      <c r="B443" s="6" t="s">
        <v>878</v>
      </c>
      <c r="C443" s="6" t="s">
        <v>842</v>
      </c>
      <c r="D443" s="9" t="s">
        <v>879</v>
      </c>
      <c r="E443" s="17">
        <f t="shared" si="6"/>
        <v>78537.066000000006</v>
      </c>
      <c r="F443" s="7">
        <v>3.2090000000000001</v>
      </c>
      <c r="G443" s="8">
        <v>630057</v>
      </c>
      <c r="H443" s="6">
        <v>26</v>
      </c>
    </row>
    <row r="444" spans="1:8" x14ac:dyDescent="0.25">
      <c r="A444" s="5" t="s">
        <v>12</v>
      </c>
      <c r="B444" s="6" t="s">
        <v>880</v>
      </c>
      <c r="C444" s="6" t="s">
        <v>842</v>
      </c>
      <c r="D444" s="9" t="s">
        <v>881</v>
      </c>
      <c r="E444" s="17">
        <f t="shared" si="6"/>
        <v>34875.450000000004</v>
      </c>
      <c r="F444" s="7">
        <v>1.425</v>
      </c>
      <c r="G444" s="8">
        <v>221060</v>
      </c>
      <c r="H444" s="6">
        <v>12</v>
      </c>
    </row>
    <row r="445" spans="1:8" x14ac:dyDescent="0.25">
      <c r="A445" s="5" t="s">
        <v>40</v>
      </c>
      <c r="B445" s="10" t="s">
        <v>882</v>
      </c>
      <c r="C445" s="10" t="s">
        <v>842</v>
      </c>
      <c r="D445" s="10" t="s">
        <v>883</v>
      </c>
      <c r="E445" s="17">
        <f t="shared" si="6"/>
        <v>5580.0720000000001</v>
      </c>
      <c r="F445" s="11">
        <v>0.22800000000000001</v>
      </c>
      <c r="G445" s="12">
        <v>54561</v>
      </c>
      <c r="H445" s="12"/>
    </row>
    <row r="446" spans="1:8" x14ac:dyDescent="0.25">
      <c r="A446" s="5" t="s">
        <v>12</v>
      </c>
      <c r="B446" s="6" t="s">
        <v>884</v>
      </c>
      <c r="C446" s="6" t="s">
        <v>842</v>
      </c>
      <c r="D446" s="9" t="s">
        <v>885</v>
      </c>
      <c r="E446" s="17">
        <f t="shared" si="6"/>
        <v>36833.369999999995</v>
      </c>
      <c r="F446" s="7">
        <v>1.5049999999999999</v>
      </c>
      <c r="G446" s="8">
        <v>285528</v>
      </c>
      <c r="H446" s="6">
        <v>21</v>
      </c>
    </row>
    <row r="447" spans="1:8" x14ac:dyDescent="0.25">
      <c r="A447" s="5" t="s">
        <v>12</v>
      </c>
      <c r="B447" s="6" t="s">
        <v>886</v>
      </c>
      <c r="C447" s="6" t="s">
        <v>842</v>
      </c>
      <c r="D447" s="9" t="s">
        <v>887</v>
      </c>
      <c r="E447" s="17">
        <f t="shared" si="6"/>
        <v>17303.117999999999</v>
      </c>
      <c r="F447" s="7">
        <v>0.70699999999999996</v>
      </c>
      <c r="G447" s="8">
        <v>101258</v>
      </c>
      <c r="H447" s="6">
        <v>5</v>
      </c>
    </row>
    <row r="448" spans="1:8" x14ac:dyDescent="0.25">
      <c r="A448" s="5" t="s">
        <v>12</v>
      </c>
      <c r="B448" s="6" t="s">
        <v>888</v>
      </c>
      <c r="C448" s="6" t="s">
        <v>842</v>
      </c>
      <c r="D448" s="6" t="s">
        <v>889</v>
      </c>
      <c r="E448" s="17">
        <f t="shared" si="6"/>
        <v>14390.712</v>
      </c>
      <c r="F448" s="7">
        <v>0.58799999999999997</v>
      </c>
      <c r="G448" s="8">
        <v>76928</v>
      </c>
      <c r="H448" s="6">
        <v>4</v>
      </c>
    </row>
    <row r="449" spans="1:8" x14ac:dyDescent="0.25">
      <c r="A449" s="5" t="s">
        <v>40</v>
      </c>
      <c r="B449" s="10" t="s">
        <v>890</v>
      </c>
      <c r="C449" s="10" t="s">
        <v>842</v>
      </c>
      <c r="D449" s="10" t="s">
        <v>891</v>
      </c>
      <c r="E449" s="17">
        <f t="shared" si="6"/>
        <v>5971.6559999999999</v>
      </c>
      <c r="F449" s="11">
        <v>0.24399999999999999</v>
      </c>
      <c r="G449" s="12">
        <v>44239</v>
      </c>
      <c r="H449" s="12"/>
    </row>
    <row r="450" spans="1:8" x14ac:dyDescent="0.25">
      <c r="A450" s="5" t="s">
        <v>12</v>
      </c>
      <c r="B450" s="6" t="s">
        <v>892</v>
      </c>
      <c r="C450" s="6" t="s">
        <v>842</v>
      </c>
      <c r="D450" s="6" t="s">
        <v>893</v>
      </c>
      <c r="E450" s="17">
        <f t="shared" si="6"/>
        <v>28634.579999999998</v>
      </c>
      <c r="F450" s="7">
        <v>1.17</v>
      </c>
      <c r="G450" s="8">
        <v>182973</v>
      </c>
      <c r="H450" s="6">
        <v>8</v>
      </c>
    </row>
    <row r="451" spans="1:8" x14ac:dyDescent="0.25">
      <c r="A451" s="5" t="s">
        <v>12</v>
      </c>
      <c r="B451" s="6" t="s">
        <v>894</v>
      </c>
      <c r="C451" s="6" t="s">
        <v>842</v>
      </c>
      <c r="D451" s="6" t="s">
        <v>895</v>
      </c>
      <c r="E451" s="17">
        <f t="shared" si="6"/>
        <v>23543.987999999998</v>
      </c>
      <c r="F451" s="7">
        <v>0.96199999999999997</v>
      </c>
      <c r="G451" s="8">
        <v>130270</v>
      </c>
      <c r="H451" s="6">
        <v>5</v>
      </c>
    </row>
    <row r="452" spans="1:8" x14ac:dyDescent="0.25">
      <c r="A452" s="5" t="s">
        <v>40</v>
      </c>
      <c r="B452" s="10" t="s">
        <v>896</v>
      </c>
      <c r="C452" s="10" t="s">
        <v>842</v>
      </c>
      <c r="D452" s="10" t="s">
        <v>897</v>
      </c>
      <c r="E452" s="17">
        <f t="shared" si="6"/>
        <v>9055.3799999999992</v>
      </c>
      <c r="F452" s="11">
        <v>0.37</v>
      </c>
      <c r="G452" s="12">
        <v>55423</v>
      </c>
      <c r="H452" s="12"/>
    </row>
    <row r="453" spans="1:8" x14ac:dyDescent="0.25">
      <c r="A453" s="5" t="s">
        <v>12</v>
      </c>
      <c r="B453" s="6" t="s">
        <v>898</v>
      </c>
      <c r="C453" s="6" t="s">
        <v>842</v>
      </c>
      <c r="D453" s="6" t="s">
        <v>899</v>
      </c>
      <c r="E453" s="17">
        <f t="shared" si="6"/>
        <v>20778.425999999999</v>
      </c>
      <c r="F453" s="7">
        <v>0.84899999999999998</v>
      </c>
      <c r="G453" s="8">
        <v>104349</v>
      </c>
      <c r="H453" s="6">
        <v>5</v>
      </c>
    </row>
    <row r="454" spans="1:8" x14ac:dyDescent="0.25">
      <c r="A454" s="5" t="s">
        <v>12</v>
      </c>
      <c r="B454" s="6" t="s">
        <v>900</v>
      </c>
      <c r="C454" s="6" t="s">
        <v>842</v>
      </c>
      <c r="D454" s="6" t="s">
        <v>901</v>
      </c>
      <c r="E454" s="17">
        <f t="shared" si="6"/>
        <v>18428.921999999999</v>
      </c>
      <c r="F454" s="7">
        <v>0.753</v>
      </c>
      <c r="G454" s="8">
        <v>88622</v>
      </c>
      <c r="H454" s="6">
        <v>4</v>
      </c>
    </row>
    <row r="455" spans="1:8" x14ac:dyDescent="0.25">
      <c r="A455" s="5" t="s">
        <v>40</v>
      </c>
      <c r="B455" s="10" t="s">
        <v>902</v>
      </c>
      <c r="C455" s="10" t="s">
        <v>842</v>
      </c>
      <c r="D455" s="10" t="s">
        <v>903</v>
      </c>
      <c r="E455" s="17">
        <f t="shared" si="6"/>
        <v>11380.41</v>
      </c>
      <c r="F455" s="11">
        <v>0.46500000000000002</v>
      </c>
      <c r="G455" s="12">
        <v>64266</v>
      </c>
      <c r="H455" s="12"/>
    </row>
    <row r="456" spans="1:8" x14ac:dyDescent="0.25">
      <c r="A456" s="5" t="s">
        <v>40</v>
      </c>
      <c r="B456" s="10" t="s">
        <v>904</v>
      </c>
      <c r="C456" s="10" t="s">
        <v>842</v>
      </c>
      <c r="D456" s="10" t="s">
        <v>905</v>
      </c>
      <c r="E456" s="17">
        <f t="shared" si="6"/>
        <v>14219.393999999998</v>
      </c>
      <c r="F456" s="11">
        <v>0.58099999999999996</v>
      </c>
      <c r="G456" s="12">
        <v>83847</v>
      </c>
      <c r="H456" s="12"/>
    </row>
    <row r="457" spans="1:8" x14ac:dyDescent="0.25">
      <c r="A457" s="5" t="s">
        <v>12</v>
      </c>
      <c r="B457" s="6" t="s">
        <v>906</v>
      </c>
      <c r="C457" s="6" t="s">
        <v>842</v>
      </c>
      <c r="D457" s="6" t="s">
        <v>907</v>
      </c>
      <c r="E457" s="17">
        <f t="shared" si="6"/>
        <v>30445.655999999999</v>
      </c>
      <c r="F457" s="7">
        <v>1.244</v>
      </c>
      <c r="G457" s="8">
        <v>178020</v>
      </c>
      <c r="H457" s="6">
        <v>5</v>
      </c>
    </row>
    <row r="458" spans="1:8" x14ac:dyDescent="0.25">
      <c r="A458" s="5" t="s">
        <v>12</v>
      </c>
      <c r="B458" s="6" t="s">
        <v>908</v>
      </c>
      <c r="C458" s="6" t="s">
        <v>842</v>
      </c>
      <c r="D458" s="6" t="s">
        <v>909</v>
      </c>
      <c r="E458" s="17">
        <f t="shared" si="6"/>
        <v>24841.109999999997</v>
      </c>
      <c r="F458" s="7">
        <v>1.0149999999999999</v>
      </c>
      <c r="G458" s="8">
        <v>138634</v>
      </c>
      <c r="H458" s="6">
        <v>5</v>
      </c>
    </row>
    <row r="459" spans="1:8" x14ac:dyDescent="0.25">
      <c r="A459" s="5" t="s">
        <v>12</v>
      </c>
      <c r="B459" s="6" t="s">
        <v>910</v>
      </c>
      <c r="C459" s="6" t="s">
        <v>842</v>
      </c>
      <c r="D459" s="6" t="s">
        <v>911</v>
      </c>
      <c r="E459" s="17">
        <f t="shared" si="6"/>
        <v>29148.534</v>
      </c>
      <c r="F459" s="7">
        <v>1.1910000000000001</v>
      </c>
      <c r="G459" s="8">
        <v>152484</v>
      </c>
      <c r="H459" s="6">
        <v>8</v>
      </c>
    </row>
    <row r="460" spans="1:8" x14ac:dyDescent="0.25">
      <c r="A460" s="5" t="s">
        <v>12</v>
      </c>
      <c r="B460" s="6" t="s">
        <v>912</v>
      </c>
      <c r="C460" s="6" t="s">
        <v>842</v>
      </c>
      <c r="D460" s="6" t="s">
        <v>913</v>
      </c>
      <c r="E460" s="17">
        <f t="shared" si="6"/>
        <v>22320.288</v>
      </c>
      <c r="F460" s="7">
        <v>0.91200000000000003</v>
      </c>
      <c r="G460" s="8">
        <v>98968</v>
      </c>
      <c r="H460" s="6">
        <v>5</v>
      </c>
    </row>
    <row r="461" spans="1:8" x14ac:dyDescent="0.25">
      <c r="A461" s="5" t="s">
        <v>40</v>
      </c>
      <c r="B461" s="10" t="s">
        <v>914</v>
      </c>
      <c r="C461" s="10" t="s">
        <v>842</v>
      </c>
      <c r="D461" s="10" t="s">
        <v>915</v>
      </c>
      <c r="E461" s="17">
        <f t="shared" si="6"/>
        <v>9618.2820000000011</v>
      </c>
      <c r="F461" s="11">
        <v>0.39300000000000002</v>
      </c>
      <c r="G461" s="12">
        <v>84062</v>
      </c>
      <c r="H461" s="12"/>
    </row>
    <row r="462" spans="1:8" x14ac:dyDescent="0.25">
      <c r="A462" s="5" t="s">
        <v>12</v>
      </c>
      <c r="B462" s="6" t="s">
        <v>916</v>
      </c>
      <c r="C462" s="6" t="s">
        <v>842</v>
      </c>
      <c r="D462" s="6" t="s">
        <v>917</v>
      </c>
      <c r="E462" s="17">
        <f t="shared" si="6"/>
        <v>71072.495999999999</v>
      </c>
      <c r="F462" s="7">
        <v>2.9039999999999999</v>
      </c>
      <c r="G462" s="8">
        <v>570930</v>
      </c>
      <c r="H462" s="6">
        <v>30</v>
      </c>
    </row>
    <row r="463" spans="1:8" x14ac:dyDescent="0.25">
      <c r="A463" s="5" t="s">
        <v>12</v>
      </c>
      <c r="B463" s="6" t="s">
        <v>918</v>
      </c>
      <c r="C463" s="6" t="s">
        <v>842</v>
      </c>
      <c r="D463" s="6" t="s">
        <v>919</v>
      </c>
      <c r="E463" s="17">
        <f t="shared" ref="E463:E526" si="7">$C$11*F463</f>
        <v>40724.735999999997</v>
      </c>
      <c r="F463" s="7">
        <v>1.6639999999999999</v>
      </c>
      <c r="G463" s="8">
        <v>285793</v>
      </c>
      <c r="H463" s="6">
        <v>14</v>
      </c>
    </row>
    <row r="464" spans="1:8" x14ac:dyDescent="0.25">
      <c r="A464" s="5" t="s">
        <v>12</v>
      </c>
      <c r="B464" s="6" t="s">
        <v>920</v>
      </c>
      <c r="C464" s="6" t="s">
        <v>842</v>
      </c>
      <c r="D464" s="6" t="s">
        <v>921</v>
      </c>
      <c r="E464" s="17">
        <f t="shared" si="7"/>
        <v>28365.366000000002</v>
      </c>
      <c r="F464" s="7">
        <v>1.159</v>
      </c>
      <c r="G464" s="8">
        <v>175197</v>
      </c>
      <c r="H464" s="6">
        <v>8</v>
      </c>
    </row>
    <row r="465" spans="1:8" x14ac:dyDescent="0.25">
      <c r="A465" s="5" t="s">
        <v>40</v>
      </c>
      <c r="B465" s="10" t="s">
        <v>922</v>
      </c>
      <c r="C465" s="10" t="s">
        <v>842</v>
      </c>
      <c r="D465" s="10" t="s">
        <v>923</v>
      </c>
      <c r="E465" s="17">
        <f t="shared" si="7"/>
        <v>7807.2060000000001</v>
      </c>
      <c r="F465" s="11">
        <v>0.31900000000000001</v>
      </c>
      <c r="G465" s="12">
        <v>70513</v>
      </c>
      <c r="H465" s="12"/>
    </row>
    <row r="466" spans="1:8" x14ac:dyDescent="0.25">
      <c r="A466" s="5" t="s">
        <v>12</v>
      </c>
      <c r="B466" s="6" t="s">
        <v>924</v>
      </c>
      <c r="C466" s="6" t="s">
        <v>842</v>
      </c>
      <c r="D466" s="6" t="s">
        <v>925</v>
      </c>
      <c r="E466" s="17">
        <f t="shared" si="7"/>
        <v>30739.344000000001</v>
      </c>
      <c r="F466" s="7">
        <v>1.256</v>
      </c>
      <c r="G466" s="8">
        <v>244733</v>
      </c>
      <c r="H466" s="6">
        <v>20</v>
      </c>
    </row>
    <row r="467" spans="1:8" x14ac:dyDescent="0.25">
      <c r="A467" s="5" t="s">
        <v>12</v>
      </c>
      <c r="B467" s="6" t="s">
        <v>926</v>
      </c>
      <c r="C467" s="6" t="s">
        <v>842</v>
      </c>
      <c r="D467" s="6" t="s">
        <v>927</v>
      </c>
      <c r="E467" s="17">
        <f t="shared" si="7"/>
        <v>25281.641999999996</v>
      </c>
      <c r="F467" s="7">
        <v>1.0329999999999999</v>
      </c>
      <c r="G467" s="8">
        <v>193219</v>
      </c>
      <c r="H467" s="6">
        <v>17</v>
      </c>
    </row>
    <row r="468" spans="1:8" x14ac:dyDescent="0.25">
      <c r="A468" s="5" t="s">
        <v>12</v>
      </c>
      <c r="B468" s="6" t="s">
        <v>928</v>
      </c>
      <c r="C468" s="6" t="s">
        <v>842</v>
      </c>
      <c r="D468" s="6" t="s">
        <v>929</v>
      </c>
      <c r="E468" s="17">
        <f t="shared" si="7"/>
        <v>19065.245999999999</v>
      </c>
      <c r="F468" s="7">
        <v>0.77900000000000003</v>
      </c>
      <c r="G468" s="8">
        <v>142455</v>
      </c>
      <c r="H468" s="6">
        <v>13</v>
      </c>
    </row>
    <row r="469" spans="1:8" x14ac:dyDescent="0.25">
      <c r="A469" s="5" t="s">
        <v>40</v>
      </c>
      <c r="B469" s="10" t="s">
        <v>930</v>
      </c>
      <c r="C469" s="10" t="s">
        <v>842</v>
      </c>
      <c r="D469" s="10" t="s">
        <v>931</v>
      </c>
      <c r="E469" s="17">
        <f t="shared" si="7"/>
        <v>5874.4214594594596</v>
      </c>
      <c r="F469" s="11">
        <v>0.24002702702702702</v>
      </c>
      <c r="G469" s="12">
        <v>33293.530508674608</v>
      </c>
      <c r="H469" s="12"/>
    </row>
    <row r="470" spans="1:8" x14ac:dyDescent="0.25">
      <c r="A470" s="5" t="s">
        <v>40</v>
      </c>
      <c r="B470" s="10" t="s">
        <v>932</v>
      </c>
      <c r="C470" s="10" t="s">
        <v>842</v>
      </c>
      <c r="D470" s="10" t="s">
        <v>933</v>
      </c>
      <c r="E470" s="17">
        <f t="shared" si="7"/>
        <v>2569.77</v>
      </c>
      <c r="F470" s="11">
        <v>0.105</v>
      </c>
      <c r="G470" s="12">
        <v>22846</v>
      </c>
      <c r="H470" s="12"/>
    </row>
    <row r="471" spans="1:8" x14ac:dyDescent="0.25">
      <c r="A471" s="5" t="s">
        <v>12</v>
      </c>
      <c r="B471" s="6" t="s">
        <v>934</v>
      </c>
      <c r="C471" s="6" t="s">
        <v>842</v>
      </c>
      <c r="D471" s="6" t="s">
        <v>935</v>
      </c>
      <c r="E471" s="17">
        <f t="shared" si="7"/>
        <v>27729.042000000001</v>
      </c>
      <c r="F471" s="7">
        <v>1.133</v>
      </c>
      <c r="G471" s="8">
        <v>224888</v>
      </c>
      <c r="H471" s="6">
        <v>14</v>
      </c>
    </row>
    <row r="472" spans="1:8" x14ac:dyDescent="0.25">
      <c r="A472" s="5" t="s">
        <v>12</v>
      </c>
      <c r="B472" s="6" t="s">
        <v>936</v>
      </c>
      <c r="C472" s="6" t="s">
        <v>842</v>
      </c>
      <c r="D472" s="9" t="s">
        <v>937</v>
      </c>
      <c r="E472" s="17">
        <f t="shared" si="7"/>
        <v>17474.435999999998</v>
      </c>
      <c r="F472" s="7">
        <v>0.71399999999999997</v>
      </c>
      <c r="G472" s="8">
        <v>120529</v>
      </c>
      <c r="H472" s="6">
        <v>9</v>
      </c>
    </row>
    <row r="473" spans="1:8" x14ac:dyDescent="0.25">
      <c r="A473" s="5" t="s">
        <v>12</v>
      </c>
      <c r="B473" s="6" t="s">
        <v>938</v>
      </c>
      <c r="C473" s="6" t="s">
        <v>842</v>
      </c>
      <c r="D473" s="9" t="s">
        <v>939</v>
      </c>
      <c r="E473" s="17">
        <f t="shared" si="7"/>
        <v>13950.179999999998</v>
      </c>
      <c r="F473" s="7">
        <v>0.56999999999999995</v>
      </c>
      <c r="G473" s="8">
        <v>89449</v>
      </c>
      <c r="H473" s="6">
        <v>6</v>
      </c>
    </row>
    <row r="474" spans="1:8" x14ac:dyDescent="0.25">
      <c r="A474" s="5" t="s">
        <v>40</v>
      </c>
      <c r="B474" s="10" t="s">
        <v>940</v>
      </c>
      <c r="C474" s="10" t="s">
        <v>842</v>
      </c>
      <c r="D474" s="10" t="s">
        <v>941</v>
      </c>
      <c r="E474" s="17">
        <f t="shared" si="7"/>
        <v>1639.758</v>
      </c>
      <c r="F474" s="11">
        <v>6.7000000000000004E-2</v>
      </c>
      <c r="G474" s="12">
        <v>8725</v>
      </c>
      <c r="H474" s="12"/>
    </row>
    <row r="475" spans="1:8" x14ac:dyDescent="0.25">
      <c r="A475" s="5" t="s">
        <v>12</v>
      </c>
      <c r="B475" s="6" t="s">
        <v>942</v>
      </c>
      <c r="C475" s="6" t="s">
        <v>842</v>
      </c>
      <c r="D475" s="6" t="s">
        <v>943</v>
      </c>
      <c r="E475" s="17">
        <f t="shared" si="7"/>
        <v>36857.843999999997</v>
      </c>
      <c r="F475" s="7">
        <v>1.506</v>
      </c>
      <c r="G475" s="8">
        <v>304531</v>
      </c>
      <c r="H475" s="6">
        <v>23</v>
      </c>
    </row>
    <row r="476" spans="1:8" x14ac:dyDescent="0.25">
      <c r="A476" s="5" t="s">
        <v>12</v>
      </c>
      <c r="B476" s="6" t="s">
        <v>944</v>
      </c>
      <c r="C476" s="6" t="s">
        <v>842</v>
      </c>
      <c r="D476" s="6" t="s">
        <v>945</v>
      </c>
      <c r="E476" s="17">
        <f t="shared" si="7"/>
        <v>20876.322</v>
      </c>
      <c r="F476" s="7">
        <v>0.85299999999999998</v>
      </c>
      <c r="G476" s="8">
        <v>154285</v>
      </c>
      <c r="H476" s="6">
        <v>14</v>
      </c>
    </row>
    <row r="477" spans="1:8" x14ac:dyDescent="0.25">
      <c r="A477" s="5" t="s">
        <v>12</v>
      </c>
      <c r="B477" s="6" t="s">
        <v>946</v>
      </c>
      <c r="C477" s="6" t="s">
        <v>842</v>
      </c>
      <c r="D477" s="6" t="s">
        <v>947</v>
      </c>
      <c r="E477" s="17">
        <f t="shared" si="7"/>
        <v>18526.817999999999</v>
      </c>
      <c r="F477" s="7">
        <v>0.75700000000000001</v>
      </c>
      <c r="G477" s="8">
        <v>135990</v>
      </c>
      <c r="H477" s="6">
        <v>13</v>
      </c>
    </row>
    <row r="478" spans="1:8" x14ac:dyDescent="0.25">
      <c r="A478" s="5" t="s">
        <v>40</v>
      </c>
      <c r="B478" s="10" t="s">
        <v>948</v>
      </c>
      <c r="C478" s="10" t="s">
        <v>842</v>
      </c>
      <c r="D478" s="13" t="s">
        <v>949</v>
      </c>
      <c r="E478" s="17">
        <f t="shared" si="7"/>
        <v>2373.9780000000001</v>
      </c>
      <c r="F478" s="11">
        <v>9.7000000000000003E-2</v>
      </c>
      <c r="G478" s="12">
        <v>16769</v>
      </c>
      <c r="H478" s="12"/>
    </row>
    <row r="479" spans="1:8" x14ac:dyDescent="0.25">
      <c r="A479" s="5" t="s">
        <v>12</v>
      </c>
      <c r="B479" s="6" t="s">
        <v>950</v>
      </c>
      <c r="C479" s="6" t="s">
        <v>842</v>
      </c>
      <c r="D479" s="6" t="s">
        <v>951</v>
      </c>
      <c r="E479" s="17">
        <f t="shared" si="7"/>
        <v>15222.828</v>
      </c>
      <c r="F479" s="7">
        <v>0.622</v>
      </c>
      <c r="G479" s="8">
        <v>105681</v>
      </c>
      <c r="H479" s="6">
        <v>8</v>
      </c>
    </row>
    <row r="480" spans="1:8" x14ac:dyDescent="0.25">
      <c r="A480" s="5" t="s">
        <v>12</v>
      </c>
      <c r="B480" s="6" t="s">
        <v>952</v>
      </c>
      <c r="C480" s="6" t="s">
        <v>842</v>
      </c>
      <c r="D480" s="6" t="s">
        <v>953</v>
      </c>
      <c r="E480" s="17">
        <f t="shared" si="7"/>
        <v>11306.988000000001</v>
      </c>
      <c r="F480" s="7">
        <v>0.46200000000000002</v>
      </c>
      <c r="G480" s="8">
        <v>63753</v>
      </c>
      <c r="H480" s="6">
        <v>5</v>
      </c>
    </row>
    <row r="481" spans="1:8" x14ac:dyDescent="0.25">
      <c r="A481" s="5" t="s">
        <v>40</v>
      </c>
      <c r="B481" s="10" t="s">
        <v>954</v>
      </c>
      <c r="C481" s="10" t="s">
        <v>842</v>
      </c>
      <c r="D481" s="10" t="s">
        <v>955</v>
      </c>
      <c r="E481" s="17">
        <f t="shared" si="7"/>
        <v>2398.4520000000002</v>
      </c>
      <c r="F481" s="11">
        <v>9.8000000000000004E-2</v>
      </c>
      <c r="G481" s="12">
        <v>19275</v>
      </c>
      <c r="H481" s="12"/>
    </row>
    <row r="482" spans="1:8" x14ac:dyDescent="0.25">
      <c r="A482" s="5" t="s">
        <v>12</v>
      </c>
      <c r="B482" s="6" t="s">
        <v>956</v>
      </c>
      <c r="C482" s="6" t="s">
        <v>842</v>
      </c>
      <c r="D482" s="6" t="s">
        <v>957</v>
      </c>
      <c r="E482" s="17">
        <f t="shared" si="7"/>
        <v>22148.97</v>
      </c>
      <c r="F482" s="7">
        <v>0.90500000000000003</v>
      </c>
      <c r="G482" s="8">
        <v>172937</v>
      </c>
      <c r="H482" s="6">
        <v>14</v>
      </c>
    </row>
    <row r="483" spans="1:8" x14ac:dyDescent="0.25">
      <c r="A483" s="5" t="s">
        <v>12</v>
      </c>
      <c r="B483" s="6" t="s">
        <v>958</v>
      </c>
      <c r="C483" s="6" t="s">
        <v>842</v>
      </c>
      <c r="D483" s="6" t="s">
        <v>959</v>
      </c>
      <c r="E483" s="17">
        <f t="shared" si="7"/>
        <v>15075.984</v>
      </c>
      <c r="F483" s="7">
        <v>0.61599999999999999</v>
      </c>
      <c r="G483" s="8">
        <v>103988</v>
      </c>
      <c r="H483" s="6">
        <v>11</v>
      </c>
    </row>
    <row r="484" spans="1:8" x14ac:dyDescent="0.25">
      <c r="A484" s="5" t="s">
        <v>12</v>
      </c>
      <c r="B484" s="6" t="s">
        <v>960</v>
      </c>
      <c r="C484" s="6" t="s">
        <v>842</v>
      </c>
      <c r="D484" s="6" t="s">
        <v>961</v>
      </c>
      <c r="E484" s="17">
        <f t="shared" si="7"/>
        <v>10988.826000000001</v>
      </c>
      <c r="F484" s="7">
        <v>0.44900000000000001</v>
      </c>
      <c r="G484" s="8">
        <v>67796</v>
      </c>
      <c r="H484" s="6">
        <v>6</v>
      </c>
    </row>
    <row r="485" spans="1:8" x14ac:dyDescent="0.25">
      <c r="A485" s="5" t="s">
        <v>40</v>
      </c>
      <c r="B485" s="10" t="s">
        <v>962</v>
      </c>
      <c r="C485" s="10" t="s">
        <v>842</v>
      </c>
      <c r="D485" s="10" t="s">
        <v>963</v>
      </c>
      <c r="E485" s="17">
        <f t="shared" si="7"/>
        <v>1762.1279999999999</v>
      </c>
      <c r="F485" s="11">
        <v>7.1999999999999995E-2</v>
      </c>
      <c r="G485" s="12">
        <v>11445</v>
      </c>
      <c r="H485" s="12"/>
    </row>
    <row r="486" spans="1:8" x14ac:dyDescent="0.25">
      <c r="A486" s="5" t="s">
        <v>12</v>
      </c>
      <c r="B486" s="6" t="s">
        <v>964</v>
      </c>
      <c r="C486" s="6" t="s">
        <v>842</v>
      </c>
      <c r="D486" s="6" t="s">
        <v>965</v>
      </c>
      <c r="E486" s="17">
        <f t="shared" si="7"/>
        <v>15027.036</v>
      </c>
      <c r="F486" s="7">
        <v>0.61399999999999999</v>
      </c>
      <c r="G486" s="8">
        <v>113064</v>
      </c>
      <c r="H486" s="6">
        <v>6</v>
      </c>
    </row>
    <row r="487" spans="1:8" x14ac:dyDescent="0.25">
      <c r="A487" s="5" t="s">
        <v>12</v>
      </c>
      <c r="B487" s="6" t="s">
        <v>966</v>
      </c>
      <c r="C487" s="6" t="s">
        <v>842</v>
      </c>
      <c r="D487" s="6" t="s">
        <v>967</v>
      </c>
      <c r="E487" s="17">
        <f t="shared" si="7"/>
        <v>10744.085999999999</v>
      </c>
      <c r="F487" s="7">
        <v>0.439</v>
      </c>
      <c r="G487" s="8">
        <v>69100</v>
      </c>
      <c r="H487" s="6">
        <v>5</v>
      </c>
    </row>
    <row r="488" spans="1:8" x14ac:dyDescent="0.25">
      <c r="A488" s="5" t="s">
        <v>40</v>
      </c>
      <c r="B488" s="10" t="s">
        <v>968</v>
      </c>
      <c r="C488" s="10" t="s">
        <v>842</v>
      </c>
      <c r="D488" s="10" t="s">
        <v>969</v>
      </c>
      <c r="E488" s="17">
        <f t="shared" si="7"/>
        <v>1615.2840000000001</v>
      </c>
      <c r="F488" s="11">
        <v>6.6000000000000003E-2</v>
      </c>
      <c r="G488" s="12">
        <v>8600</v>
      </c>
      <c r="H488" s="12"/>
    </row>
    <row r="489" spans="1:8" x14ac:dyDescent="0.25">
      <c r="A489" s="5" t="s">
        <v>12</v>
      </c>
      <c r="B489" s="6" t="s">
        <v>970</v>
      </c>
      <c r="C489" s="6" t="s">
        <v>842</v>
      </c>
      <c r="D489" s="9" t="s">
        <v>971</v>
      </c>
      <c r="E489" s="17">
        <f t="shared" si="7"/>
        <v>29026.163999999997</v>
      </c>
      <c r="F489" s="7">
        <v>1.1859999999999999</v>
      </c>
      <c r="G489" s="8">
        <v>239695</v>
      </c>
      <c r="H489" s="6">
        <v>17</v>
      </c>
    </row>
    <row r="490" spans="1:8" x14ac:dyDescent="0.25">
      <c r="A490" s="5" t="s">
        <v>12</v>
      </c>
      <c r="B490" s="6" t="s">
        <v>972</v>
      </c>
      <c r="C490" s="6" t="s">
        <v>842</v>
      </c>
      <c r="D490" s="9" t="s">
        <v>973</v>
      </c>
      <c r="E490" s="17">
        <f t="shared" si="7"/>
        <v>17401.013999999999</v>
      </c>
      <c r="F490" s="7">
        <v>0.71099999999999997</v>
      </c>
      <c r="G490" s="8">
        <v>127366</v>
      </c>
      <c r="H490" s="6">
        <v>11</v>
      </c>
    </row>
    <row r="491" spans="1:8" x14ac:dyDescent="0.25">
      <c r="A491" s="5" t="s">
        <v>12</v>
      </c>
      <c r="B491" s="6" t="s">
        <v>974</v>
      </c>
      <c r="C491" s="6" t="s">
        <v>842</v>
      </c>
      <c r="D491" s="9" t="s">
        <v>975</v>
      </c>
      <c r="E491" s="17">
        <f t="shared" si="7"/>
        <v>13044.642</v>
      </c>
      <c r="F491" s="7">
        <v>0.53300000000000003</v>
      </c>
      <c r="G491" s="8">
        <v>89481</v>
      </c>
      <c r="H491" s="6">
        <v>6</v>
      </c>
    </row>
    <row r="492" spans="1:8" x14ac:dyDescent="0.25">
      <c r="A492" s="5" t="s">
        <v>40</v>
      </c>
      <c r="B492" s="10" t="s">
        <v>976</v>
      </c>
      <c r="C492" s="10" t="s">
        <v>842</v>
      </c>
      <c r="D492" s="10" t="s">
        <v>977</v>
      </c>
      <c r="E492" s="17">
        <f t="shared" si="7"/>
        <v>7758.2579999999998</v>
      </c>
      <c r="F492" s="11">
        <v>0.317</v>
      </c>
      <c r="G492" s="12">
        <v>76917</v>
      </c>
      <c r="H492" s="12"/>
    </row>
    <row r="493" spans="1:8" x14ac:dyDescent="0.25">
      <c r="A493" s="5" t="s">
        <v>40</v>
      </c>
      <c r="B493" s="10" t="s">
        <v>978</v>
      </c>
      <c r="C493" s="10" t="s">
        <v>842</v>
      </c>
      <c r="D493" s="10" t="s">
        <v>979</v>
      </c>
      <c r="E493" s="17">
        <f t="shared" si="7"/>
        <v>3768.9960000000001</v>
      </c>
      <c r="F493" s="11">
        <v>0.154</v>
      </c>
      <c r="G493" s="12">
        <v>26350</v>
      </c>
      <c r="H493" s="12"/>
    </row>
    <row r="494" spans="1:8" x14ac:dyDescent="0.25">
      <c r="A494" s="5" t="s">
        <v>40</v>
      </c>
      <c r="B494" s="10" t="s">
        <v>980</v>
      </c>
      <c r="C494" s="10" t="s">
        <v>842</v>
      </c>
      <c r="D494" s="10" t="s">
        <v>981</v>
      </c>
      <c r="E494" s="17">
        <f t="shared" si="7"/>
        <v>3671.1</v>
      </c>
      <c r="F494" s="11">
        <v>0.15</v>
      </c>
      <c r="G494" s="12">
        <v>26194</v>
      </c>
      <c r="H494" s="12"/>
    </row>
    <row r="495" spans="1:8" x14ac:dyDescent="0.25">
      <c r="A495" s="5" t="s">
        <v>40</v>
      </c>
      <c r="B495" s="10" t="s">
        <v>982</v>
      </c>
      <c r="C495" s="10" t="s">
        <v>842</v>
      </c>
      <c r="D495" s="10" t="s">
        <v>983</v>
      </c>
      <c r="E495" s="17">
        <f t="shared" si="7"/>
        <v>1566.336</v>
      </c>
      <c r="F495" s="11">
        <v>6.4000000000000001E-2</v>
      </c>
      <c r="G495" s="12">
        <v>9593</v>
      </c>
      <c r="H495" s="12"/>
    </row>
    <row r="496" spans="1:8" x14ac:dyDescent="0.25">
      <c r="A496" s="5" t="s">
        <v>40</v>
      </c>
      <c r="B496" s="10" t="s">
        <v>984</v>
      </c>
      <c r="C496" s="10" t="s">
        <v>842</v>
      </c>
      <c r="D496" s="10" t="s">
        <v>985</v>
      </c>
      <c r="E496" s="17">
        <f t="shared" si="7"/>
        <v>2936.88</v>
      </c>
      <c r="F496" s="11">
        <v>0.12</v>
      </c>
      <c r="G496" s="12">
        <v>18548</v>
      </c>
      <c r="H496" s="12"/>
    </row>
    <row r="497" spans="1:8" x14ac:dyDescent="0.25">
      <c r="A497" s="5" t="s">
        <v>40</v>
      </c>
      <c r="B497" s="10" t="s">
        <v>986</v>
      </c>
      <c r="C497" s="10" t="s">
        <v>842</v>
      </c>
      <c r="D497" s="10" t="s">
        <v>987</v>
      </c>
      <c r="E497" s="17">
        <f t="shared" si="7"/>
        <v>3157.1460000000002</v>
      </c>
      <c r="F497" s="11">
        <v>0.129</v>
      </c>
      <c r="G497" s="12">
        <v>26067</v>
      </c>
      <c r="H497" s="12"/>
    </row>
    <row r="498" spans="1:8" x14ac:dyDescent="0.25">
      <c r="A498" s="5" t="s">
        <v>40</v>
      </c>
      <c r="B498" s="10" t="s">
        <v>988</v>
      </c>
      <c r="C498" s="10" t="s">
        <v>842</v>
      </c>
      <c r="D498" s="10" t="s">
        <v>989</v>
      </c>
      <c r="E498" s="17">
        <f t="shared" si="7"/>
        <v>2912.4059999999999</v>
      </c>
      <c r="F498" s="11">
        <v>0.11899999999999999</v>
      </c>
      <c r="G498" s="12">
        <v>18801</v>
      </c>
      <c r="H498" s="12"/>
    </row>
    <row r="499" spans="1:8" x14ac:dyDescent="0.25">
      <c r="A499" s="5" t="s">
        <v>40</v>
      </c>
      <c r="B499" s="10" t="s">
        <v>990</v>
      </c>
      <c r="C499" s="10" t="s">
        <v>842</v>
      </c>
      <c r="D499" s="10" t="s">
        <v>991</v>
      </c>
      <c r="E499" s="17">
        <f t="shared" si="7"/>
        <v>2422.9259999999999</v>
      </c>
      <c r="F499" s="11">
        <v>9.9000000000000005E-2</v>
      </c>
      <c r="G499" s="12">
        <v>17797</v>
      </c>
      <c r="H499" s="12"/>
    </row>
    <row r="500" spans="1:8" x14ac:dyDescent="0.25">
      <c r="A500" s="5" t="s">
        <v>40</v>
      </c>
      <c r="B500" s="10" t="s">
        <v>992</v>
      </c>
      <c r="C500" s="10" t="s">
        <v>842</v>
      </c>
      <c r="D500" s="10" t="s">
        <v>993</v>
      </c>
      <c r="E500" s="17">
        <f t="shared" si="7"/>
        <v>2447.4</v>
      </c>
      <c r="F500" s="11">
        <v>0.1</v>
      </c>
      <c r="G500" s="12">
        <v>18239</v>
      </c>
      <c r="H500" s="12"/>
    </row>
    <row r="501" spans="1:8" x14ac:dyDescent="0.25">
      <c r="A501" s="5" t="s">
        <v>40</v>
      </c>
      <c r="B501" s="10" t="s">
        <v>994</v>
      </c>
      <c r="C501" s="10" t="s">
        <v>842</v>
      </c>
      <c r="D501" s="10" t="s">
        <v>995</v>
      </c>
      <c r="E501" s="17">
        <f t="shared" si="7"/>
        <v>3695.5740000000001</v>
      </c>
      <c r="F501" s="11">
        <v>0.151</v>
      </c>
      <c r="G501" s="12">
        <v>27488</v>
      </c>
      <c r="H501" s="12"/>
    </row>
    <row r="502" spans="1:8" x14ac:dyDescent="0.25">
      <c r="A502" s="5" t="s">
        <v>40</v>
      </c>
      <c r="B502" s="10" t="s">
        <v>996</v>
      </c>
      <c r="C502" s="10" t="s">
        <v>842</v>
      </c>
      <c r="D502" s="10" t="s">
        <v>997</v>
      </c>
      <c r="E502" s="17">
        <f t="shared" si="7"/>
        <v>4650.0600000000004</v>
      </c>
      <c r="F502" s="11">
        <v>0.19</v>
      </c>
      <c r="G502" s="12">
        <v>34817</v>
      </c>
      <c r="H502" s="12"/>
    </row>
    <row r="503" spans="1:8" x14ac:dyDescent="0.25">
      <c r="A503" s="5" t="s">
        <v>40</v>
      </c>
      <c r="B503" s="10" t="s">
        <v>998</v>
      </c>
      <c r="C503" s="10" t="s">
        <v>842</v>
      </c>
      <c r="D503" s="13" t="s">
        <v>999</v>
      </c>
      <c r="E503" s="17">
        <f t="shared" si="7"/>
        <v>1762.1279999999999</v>
      </c>
      <c r="F503" s="11">
        <v>7.1999999999999995E-2</v>
      </c>
      <c r="G503" s="12">
        <v>11636</v>
      </c>
      <c r="H503" s="12"/>
    </row>
    <row r="504" spans="1:8" x14ac:dyDescent="0.25">
      <c r="A504" s="5" t="s">
        <v>40</v>
      </c>
      <c r="B504" s="10" t="s">
        <v>1000</v>
      </c>
      <c r="C504" s="10" t="s">
        <v>842</v>
      </c>
      <c r="D504" s="10" t="s">
        <v>1001</v>
      </c>
      <c r="E504" s="17">
        <f t="shared" si="7"/>
        <v>3059.25</v>
      </c>
      <c r="F504" s="11">
        <v>0.125</v>
      </c>
      <c r="G504" s="12">
        <v>27862</v>
      </c>
      <c r="H504" s="12"/>
    </row>
    <row r="505" spans="1:8" x14ac:dyDescent="0.25">
      <c r="A505" s="5" t="s">
        <v>40</v>
      </c>
      <c r="B505" s="10" t="s">
        <v>1002</v>
      </c>
      <c r="C505" s="10" t="s">
        <v>842</v>
      </c>
      <c r="D505" s="13" t="s">
        <v>1003</v>
      </c>
      <c r="E505" s="17">
        <f t="shared" si="7"/>
        <v>1713.18</v>
      </c>
      <c r="F505" s="11">
        <v>7.0000000000000007E-2</v>
      </c>
      <c r="G505" s="12">
        <v>13940</v>
      </c>
      <c r="H505" s="12"/>
    </row>
    <row r="506" spans="1:8" ht="23.25" x14ac:dyDescent="0.25">
      <c r="A506" s="5" t="s">
        <v>40</v>
      </c>
      <c r="B506" s="10" t="s">
        <v>1004</v>
      </c>
      <c r="C506" s="10" t="s">
        <v>842</v>
      </c>
      <c r="D506" s="13" t="s">
        <v>1005</v>
      </c>
      <c r="E506" s="17">
        <f t="shared" si="7"/>
        <v>2129.2379999999998</v>
      </c>
      <c r="F506" s="11">
        <v>8.6999999999999994E-2</v>
      </c>
      <c r="G506" s="12">
        <v>21172</v>
      </c>
      <c r="H506" s="12"/>
    </row>
    <row r="507" spans="1:8" x14ac:dyDescent="0.25">
      <c r="A507" s="5" t="s">
        <v>40</v>
      </c>
      <c r="B507" s="10" t="s">
        <v>1006</v>
      </c>
      <c r="C507" s="10" t="s">
        <v>842</v>
      </c>
      <c r="D507" s="13" t="s">
        <v>1007</v>
      </c>
      <c r="E507" s="17">
        <f t="shared" si="7"/>
        <v>1443.9659999999999</v>
      </c>
      <c r="F507" s="11">
        <v>5.8999999999999997E-2</v>
      </c>
      <c r="G507" s="12">
        <v>10910</v>
      </c>
      <c r="H507" s="12"/>
    </row>
    <row r="508" spans="1:8" ht="23.25" x14ac:dyDescent="0.25">
      <c r="A508" s="5" t="s">
        <v>40</v>
      </c>
      <c r="B508" s="10" t="s">
        <v>1008</v>
      </c>
      <c r="C508" s="10" t="s">
        <v>842</v>
      </c>
      <c r="D508" s="13" t="s">
        <v>1009</v>
      </c>
      <c r="E508" s="17">
        <f t="shared" si="7"/>
        <v>5348.6002078651682</v>
      </c>
      <c r="F508" s="11">
        <v>0.21854213483146068</v>
      </c>
      <c r="G508" s="12">
        <v>40710.028876404496</v>
      </c>
      <c r="H508" s="12"/>
    </row>
    <row r="509" spans="1:8" ht="23.25" x14ac:dyDescent="0.25">
      <c r="A509" s="5" t="s">
        <v>40</v>
      </c>
      <c r="B509" s="10" t="s">
        <v>1010</v>
      </c>
      <c r="C509" s="10" t="s">
        <v>842</v>
      </c>
      <c r="D509" s="13" t="s">
        <v>1011</v>
      </c>
      <c r="E509" s="17">
        <f t="shared" si="7"/>
        <v>1468.44</v>
      </c>
      <c r="F509" s="7">
        <v>0.06</v>
      </c>
      <c r="G509" s="12">
        <v>9499.0476190476184</v>
      </c>
      <c r="H509" s="12"/>
    </row>
    <row r="510" spans="1:8" x14ac:dyDescent="0.25">
      <c r="A510" s="5" t="s">
        <v>40</v>
      </c>
      <c r="B510" s="10" t="s">
        <v>1012</v>
      </c>
      <c r="C510" s="10" t="s">
        <v>842</v>
      </c>
      <c r="D510" s="10" t="s">
        <v>1013</v>
      </c>
      <c r="E510" s="17">
        <f t="shared" si="7"/>
        <v>1786.6019999999999</v>
      </c>
      <c r="F510" s="7">
        <v>7.2999999999999995E-2</v>
      </c>
      <c r="G510" s="12">
        <v>11168.999999999998</v>
      </c>
      <c r="H510" s="12"/>
    </row>
    <row r="511" spans="1:8" x14ac:dyDescent="0.25">
      <c r="A511" s="5" t="s">
        <v>40</v>
      </c>
      <c r="B511" s="10" t="s">
        <v>1014</v>
      </c>
      <c r="C511" s="10" t="s">
        <v>842</v>
      </c>
      <c r="D511" s="10" t="s">
        <v>1015</v>
      </c>
      <c r="E511" s="17">
        <f t="shared" si="7"/>
        <v>978.96</v>
      </c>
      <c r="F511" s="11">
        <v>0.04</v>
      </c>
      <c r="G511" s="12">
        <v>9434</v>
      </c>
      <c r="H511" s="12"/>
    </row>
    <row r="512" spans="1:8" x14ac:dyDescent="0.25">
      <c r="A512" s="5" t="s">
        <v>12</v>
      </c>
      <c r="B512" s="6" t="s">
        <v>1016</v>
      </c>
      <c r="C512" s="6" t="s">
        <v>1017</v>
      </c>
      <c r="D512" s="9" t="s">
        <v>1018</v>
      </c>
      <c r="E512" s="17">
        <f t="shared" si="7"/>
        <v>308641.614</v>
      </c>
      <c r="F512" s="7">
        <v>12.611000000000001</v>
      </c>
      <c r="G512" s="8">
        <v>1566040</v>
      </c>
      <c r="H512" s="6">
        <v>33</v>
      </c>
    </row>
    <row r="513" spans="1:8" x14ac:dyDescent="0.25">
      <c r="A513" s="5" t="s">
        <v>12</v>
      </c>
      <c r="B513" s="6" t="s">
        <v>1019</v>
      </c>
      <c r="C513" s="6" t="s">
        <v>1017</v>
      </c>
      <c r="D513" s="9" t="s">
        <v>1020</v>
      </c>
      <c r="E513" s="17">
        <f t="shared" si="7"/>
        <v>320242.28999999998</v>
      </c>
      <c r="F513" s="7">
        <v>13.084999999999999</v>
      </c>
      <c r="G513" s="8">
        <v>99999999</v>
      </c>
      <c r="H513" s="6">
        <v>35</v>
      </c>
    </row>
    <row r="514" spans="1:8" x14ac:dyDescent="0.25">
      <c r="A514" s="5" t="s">
        <v>12</v>
      </c>
      <c r="B514" s="6" t="s">
        <v>1021</v>
      </c>
      <c r="C514" s="6" t="s">
        <v>1017</v>
      </c>
      <c r="D514" s="9" t="s">
        <v>1022</v>
      </c>
      <c r="E514" s="17">
        <f t="shared" si="7"/>
        <v>133040.66399999999</v>
      </c>
      <c r="F514" s="7">
        <v>5.4359999999999999</v>
      </c>
      <c r="G514" s="8">
        <v>886504</v>
      </c>
      <c r="H514" s="6">
        <v>29</v>
      </c>
    </row>
    <row r="515" spans="1:8" x14ac:dyDescent="0.25">
      <c r="A515" s="5" t="s">
        <v>12</v>
      </c>
      <c r="B515" s="6" t="s">
        <v>1023</v>
      </c>
      <c r="C515" s="6" t="s">
        <v>1017</v>
      </c>
      <c r="D515" s="9" t="s">
        <v>1024</v>
      </c>
      <c r="E515" s="17">
        <f t="shared" si="7"/>
        <v>96745.721999999994</v>
      </c>
      <c r="F515" s="7">
        <v>3.9529999999999998</v>
      </c>
      <c r="G515" s="8">
        <v>596894</v>
      </c>
      <c r="H515" s="6">
        <v>15</v>
      </c>
    </row>
    <row r="516" spans="1:8" x14ac:dyDescent="0.25">
      <c r="A516" s="5" t="s">
        <v>12</v>
      </c>
      <c r="B516" s="6" t="s">
        <v>1025</v>
      </c>
      <c r="C516" s="6" t="s">
        <v>1017</v>
      </c>
      <c r="D516" s="6" t="s">
        <v>1026</v>
      </c>
      <c r="E516" s="17">
        <f t="shared" si="7"/>
        <v>91214.597999999998</v>
      </c>
      <c r="F516" s="7">
        <v>3.7269999999999999</v>
      </c>
      <c r="G516" s="8">
        <v>545645</v>
      </c>
      <c r="H516" s="6">
        <v>14</v>
      </c>
    </row>
    <row r="517" spans="1:8" x14ac:dyDescent="0.25">
      <c r="A517" s="5" t="s">
        <v>40</v>
      </c>
      <c r="B517" s="10" t="s">
        <v>1027</v>
      </c>
      <c r="C517" s="10" t="s">
        <v>1017</v>
      </c>
      <c r="D517" s="10" t="s">
        <v>1028</v>
      </c>
      <c r="E517" s="17">
        <f t="shared" si="7"/>
        <v>45607.298999999999</v>
      </c>
      <c r="F517" s="11">
        <v>1.8634999999999999</v>
      </c>
      <c r="G517" s="12">
        <v>99999999</v>
      </c>
      <c r="H517" s="12"/>
    </row>
    <row r="518" spans="1:8" x14ac:dyDescent="0.25">
      <c r="A518" s="5" t="s">
        <v>12</v>
      </c>
      <c r="B518" s="6" t="s">
        <v>1029</v>
      </c>
      <c r="C518" s="6" t="s">
        <v>1017</v>
      </c>
      <c r="D518" s="6" t="s">
        <v>1030</v>
      </c>
      <c r="E518" s="17">
        <f t="shared" si="7"/>
        <v>79907.61</v>
      </c>
      <c r="F518" s="7">
        <v>3.2650000000000001</v>
      </c>
      <c r="G518" s="8">
        <v>657355</v>
      </c>
      <c r="H518" s="6">
        <v>35</v>
      </c>
    </row>
    <row r="519" spans="1:8" x14ac:dyDescent="0.25">
      <c r="A519" s="5" t="s">
        <v>12</v>
      </c>
      <c r="B519" s="6" t="s">
        <v>1031</v>
      </c>
      <c r="C519" s="6" t="s">
        <v>1017</v>
      </c>
      <c r="D519" s="6" t="s">
        <v>1032</v>
      </c>
      <c r="E519" s="17">
        <f t="shared" si="7"/>
        <v>43367.928</v>
      </c>
      <c r="F519" s="7">
        <v>1.772</v>
      </c>
      <c r="G519" s="8">
        <v>263183</v>
      </c>
      <c r="H519" s="6">
        <v>18</v>
      </c>
    </row>
    <row r="520" spans="1:8" x14ac:dyDescent="0.25">
      <c r="A520" s="5" t="s">
        <v>12</v>
      </c>
      <c r="B520" s="6" t="s">
        <v>1033</v>
      </c>
      <c r="C520" s="6" t="s">
        <v>1017</v>
      </c>
      <c r="D520" s="9" t="s">
        <v>1034</v>
      </c>
      <c r="E520" s="17">
        <f t="shared" si="7"/>
        <v>35095.716</v>
      </c>
      <c r="F520" s="7">
        <v>1.4339999999999999</v>
      </c>
      <c r="G520" s="8">
        <v>219300</v>
      </c>
      <c r="H520" s="6">
        <v>13</v>
      </c>
    </row>
    <row r="521" spans="1:8" x14ac:dyDescent="0.25">
      <c r="A521" s="5" t="s">
        <v>12</v>
      </c>
      <c r="B521" s="6" t="s">
        <v>1035</v>
      </c>
      <c r="C521" s="6" t="s">
        <v>1017</v>
      </c>
      <c r="D521" s="9" t="s">
        <v>1036</v>
      </c>
      <c r="E521" s="17">
        <f t="shared" si="7"/>
        <v>60002.745021897812</v>
      </c>
      <c r="F521" s="7">
        <v>2.4516934306569342</v>
      </c>
      <c r="G521" s="8">
        <v>328326</v>
      </c>
      <c r="H521" s="6">
        <v>18</v>
      </c>
    </row>
    <row r="522" spans="1:8" x14ac:dyDescent="0.25">
      <c r="A522" s="5" t="s">
        <v>12</v>
      </c>
      <c r="B522" s="6" t="s">
        <v>1037</v>
      </c>
      <c r="C522" s="6" t="s">
        <v>1017</v>
      </c>
      <c r="D522" s="9" t="s">
        <v>1038</v>
      </c>
      <c r="E522" s="17">
        <f t="shared" si="7"/>
        <v>40724.735999999997</v>
      </c>
      <c r="F522" s="7">
        <v>1.6639999999999999</v>
      </c>
      <c r="G522" s="8">
        <v>240905</v>
      </c>
      <c r="H522" s="6">
        <v>11</v>
      </c>
    </row>
    <row r="523" spans="1:8" x14ac:dyDescent="0.25">
      <c r="A523" s="5" t="s">
        <v>12</v>
      </c>
      <c r="B523" s="6" t="s">
        <v>1039</v>
      </c>
      <c r="C523" s="6" t="s">
        <v>1017</v>
      </c>
      <c r="D523" s="9" t="s">
        <v>1040</v>
      </c>
      <c r="E523" s="17">
        <f t="shared" si="7"/>
        <v>75771.504000000001</v>
      </c>
      <c r="F523" s="7">
        <v>3.0960000000000001</v>
      </c>
      <c r="G523" s="8">
        <v>462506</v>
      </c>
      <c r="H523" s="6">
        <v>27</v>
      </c>
    </row>
    <row r="524" spans="1:8" x14ac:dyDescent="0.25">
      <c r="A524" s="5" t="s">
        <v>12</v>
      </c>
      <c r="B524" s="6" t="s">
        <v>1041</v>
      </c>
      <c r="C524" s="6" t="s">
        <v>1017</v>
      </c>
      <c r="D524" s="9" t="s">
        <v>1042</v>
      </c>
      <c r="E524" s="17">
        <f t="shared" si="7"/>
        <v>54870.707999999999</v>
      </c>
      <c r="F524" s="7">
        <v>2.242</v>
      </c>
      <c r="G524" s="8">
        <v>292196</v>
      </c>
      <c r="H524" s="6">
        <v>14</v>
      </c>
    </row>
    <row r="525" spans="1:8" x14ac:dyDescent="0.25">
      <c r="A525" s="5" t="s">
        <v>12</v>
      </c>
      <c r="B525" s="6" t="s">
        <v>1043</v>
      </c>
      <c r="C525" s="6" t="s">
        <v>1017</v>
      </c>
      <c r="D525" s="9" t="s">
        <v>1044</v>
      </c>
      <c r="E525" s="17">
        <f t="shared" si="7"/>
        <v>43270.031999999999</v>
      </c>
      <c r="F525" s="7">
        <v>1.768</v>
      </c>
      <c r="G525" s="8">
        <v>216210</v>
      </c>
      <c r="H525" s="6">
        <v>10</v>
      </c>
    </row>
    <row r="526" spans="1:8" x14ac:dyDescent="0.25">
      <c r="A526" s="5" t="s">
        <v>12</v>
      </c>
      <c r="B526" s="6" t="s">
        <v>1045</v>
      </c>
      <c r="C526" s="6" t="s">
        <v>1017</v>
      </c>
      <c r="D526" s="9" t="s">
        <v>1046</v>
      </c>
      <c r="E526" s="17">
        <f t="shared" si="7"/>
        <v>47822.195999999996</v>
      </c>
      <c r="F526" s="7">
        <v>1.954</v>
      </c>
      <c r="G526" s="8">
        <v>305781</v>
      </c>
      <c r="H526" s="6">
        <v>23</v>
      </c>
    </row>
    <row r="527" spans="1:8" x14ac:dyDescent="0.25">
      <c r="A527" s="5" t="s">
        <v>12</v>
      </c>
      <c r="B527" s="6" t="s">
        <v>1047</v>
      </c>
      <c r="C527" s="6" t="s">
        <v>1017</v>
      </c>
      <c r="D527" s="9" t="s">
        <v>1048</v>
      </c>
      <c r="E527" s="17">
        <f t="shared" ref="E527:E590" si="8">$C$11*F527</f>
        <v>32966.478000000003</v>
      </c>
      <c r="F527" s="7">
        <v>1.347</v>
      </c>
      <c r="G527" s="8">
        <v>191255</v>
      </c>
      <c r="H527" s="6">
        <v>12</v>
      </c>
    </row>
    <row r="528" spans="1:8" x14ac:dyDescent="0.25">
      <c r="A528" s="5" t="s">
        <v>12</v>
      </c>
      <c r="B528" s="6" t="s">
        <v>1049</v>
      </c>
      <c r="C528" s="6" t="s">
        <v>1017</v>
      </c>
      <c r="D528" s="9" t="s">
        <v>1050</v>
      </c>
      <c r="E528" s="17">
        <f t="shared" si="8"/>
        <v>28145.1</v>
      </c>
      <c r="F528" s="7">
        <v>1.1499999999999999</v>
      </c>
      <c r="G528" s="8">
        <v>155633</v>
      </c>
      <c r="H528" s="6">
        <v>8</v>
      </c>
    </row>
    <row r="529" spans="1:8" x14ac:dyDescent="0.25">
      <c r="A529" s="5" t="s">
        <v>40</v>
      </c>
      <c r="B529" s="10" t="s">
        <v>1051</v>
      </c>
      <c r="C529" s="10" t="s">
        <v>1017</v>
      </c>
      <c r="D529" s="10" t="s">
        <v>1052</v>
      </c>
      <c r="E529" s="17">
        <f t="shared" si="8"/>
        <v>13558.596000000001</v>
      </c>
      <c r="F529" s="11">
        <v>0.55400000000000005</v>
      </c>
      <c r="G529" s="12">
        <v>89472</v>
      </c>
      <c r="H529" s="12"/>
    </row>
    <row r="530" spans="1:8" x14ac:dyDescent="0.25">
      <c r="A530" s="5" t="s">
        <v>12</v>
      </c>
      <c r="B530" s="6" t="s">
        <v>1053</v>
      </c>
      <c r="C530" s="6" t="s">
        <v>1017</v>
      </c>
      <c r="D530" s="9" t="s">
        <v>1054</v>
      </c>
      <c r="E530" s="17">
        <f t="shared" si="8"/>
        <v>56388.095999999998</v>
      </c>
      <c r="F530" s="7">
        <v>2.3039999999999998</v>
      </c>
      <c r="G530" s="8">
        <v>436965</v>
      </c>
      <c r="H530" s="6">
        <v>19</v>
      </c>
    </row>
    <row r="531" spans="1:8" x14ac:dyDescent="0.25">
      <c r="A531" s="5" t="s">
        <v>12</v>
      </c>
      <c r="B531" s="6" t="s">
        <v>1055</v>
      </c>
      <c r="C531" s="6" t="s">
        <v>1017</v>
      </c>
      <c r="D531" s="6" t="s">
        <v>1056</v>
      </c>
      <c r="E531" s="17">
        <f t="shared" si="8"/>
        <v>41899.487999999998</v>
      </c>
      <c r="F531" s="7">
        <v>1.712</v>
      </c>
      <c r="G531" s="8">
        <v>324764</v>
      </c>
      <c r="H531" s="6">
        <v>13</v>
      </c>
    </row>
    <row r="532" spans="1:8" x14ac:dyDescent="0.25">
      <c r="A532" s="5" t="s">
        <v>12</v>
      </c>
      <c r="B532" s="6" t="s">
        <v>1057</v>
      </c>
      <c r="C532" s="6" t="s">
        <v>1017</v>
      </c>
      <c r="D532" s="6" t="s">
        <v>1058</v>
      </c>
      <c r="E532" s="17">
        <f t="shared" si="8"/>
        <v>125605.66675</v>
      </c>
      <c r="F532" s="7">
        <v>5.1322083333333337</v>
      </c>
      <c r="G532" s="8">
        <v>1335922</v>
      </c>
      <c r="H532" s="6">
        <v>64</v>
      </c>
    </row>
    <row r="533" spans="1:8" x14ac:dyDescent="0.25">
      <c r="A533" s="5" t="s">
        <v>12</v>
      </c>
      <c r="B533" s="6" t="s">
        <v>1059</v>
      </c>
      <c r="C533" s="6" t="s">
        <v>1017</v>
      </c>
      <c r="D533" s="6" t="s">
        <v>1060</v>
      </c>
      <c r="E533" s="17">
        <f t="shared" si="8"/>
        <v>37714.434000000001</v>
      </c>
      <c r="F533" s="7">
        <v>1.5409999999999999</v>
      </c>
      <c r="G533" s="8">
        <v>290785</v>
      </c>
      <c r="H533" s="6">
        <v>19</v>
      </c>
    </row>
    <row r="534" spans="1:8" x14ac:dyDescent="0.25">
      <c r="A534" s="5" t="s">
        <v>12</v>
      </c>
      <c r="B534" s="6" t="s">
        <v>1061</v>
      </c>
      <c r="C534" s="6" t="s">
        <v>1017</v>
      </c>
      <c r="D534" s="9" t="s">
        <v>1062</v>
      </c>
      <c r="E534" s="17">
        <f t="shared" si="8"/>
        <v>23984.52</v>
      </c>
      <c r="F534" s="7">
        <v>0.98</v>
      </c>
      <c r="G534" s="8">
        <v>194634</v>
      </c>
      <c r="H534" s="6">
        <v>11</v>
      </c>
    </row>
    <row r="535" spans="1:8" x14ac:dyDescent="0.25">
      <c r="A535" s="5" t="s">
        <v>40</v>
      </c>
      <c r="B535" s="10" t="s">
        <v>1063</v>
      </c>
      <c r="C535" s="10" t="s">
        <v>1017</v>
      </c>
      <c r="D535" s="10" t="s">
        <v>1064</v>
      </c>
      <c r="E535" s="17">
        <f t="shared" si="8"/>
        <v>6363.24</v>
      </c>
      <c r="F535" s="11">
        <v>0.26</v>
      </c>
      <c r="G535" s="12">
        <v>55720</v>
      </c>
      <c r="H535" s="12"/>
    </row>
    <row r="536" spans="1:8" x14ac:dyDescent="0.25">
      <c r="A536" s="5" t="s">
        <v>12</v>
      </c>
      <c r="B536" s="6" t="s">
        <v>1065</v>
      </c>
      <c r="C536" s="6" t="s">
        <v>1017</v>
      </c>
      <c r="D536" s="9" t="s">
        <v>1066</v>
      </c>
      <c r="E536" s="17">
        <f t="shared" si="8"/>
        <v>36050.202000000005</v>
      </c>
      <c r="F536" s="7">
        <v>1.4730000000000001</v>
      </c>
      <c r="G536" s="8">
        <v>204331</v>
      </c>
      <c r="H536" s="6">
        <v>7</v>
      </c>
    </row>
    <row r="537" spans="1:8" x14ac:dyDescent="0.25">
      <c r="A537" s="5" t="s">
        <v>12</v>
      </c>
      <c r="B537" s="6" t="s">
        <v>1067</v>
      </c>
      <c r="C537" s="6" t="s">
        <v>1017</v>
      </c>
      <c r="D537" s="9" t="s">
        <v>1068</v>
      </c>
      <c r="E537" s="17">
        <f t="shared" si="8"/>
        <v>33651.75</v>
      </c>
      <c r="F537" s="7">
        <v>1.375</v>
      </c>
      <c r="G537" s="8">
        <v>182639</v>
      </c>
      <c r="H537" s="6">
        <v>6</v>
      </c>
    </row>
    <row r="538" spans="1:8" x14ac:dyDescent="0.25">
      <c r="A538" s="5" t="s">
        <v>40</v>
      </c>
      <c r="B538" s="10" t="s">
        <v>1069</v>
      </c>
      <c r="C538" s="10" t="s">
        <v>1017</v>
      </c>
      <c r="D538" s="10" t="s">
        <v>1070</v>
      </c>
      <c r="E538" s="17">
        <f t="shared" si="8"/>
        <v>16825.875</v>
      </c>
      <c r="F538" s="11">
        <v>0.6875</v>
      </c>
      <c r="G538" s="12">
        <v>99999999</v>
      </c>
      <c r="H538" s="12"/>
    </row>
    <row r="539" spans="1:8" x14ac:dyDescent="0.25">
      <c r="A539" s="5" t="s">
        <v>12</v>
      </c>
      <c r="B539" s="6" t="s">
        <v>1071</v>
      </c>
      <c r="C539" s="6" t="s">
        <v>1017</v>
      </c>
      <c r="D539" s="6" t="s">
        <v>1072</v>
      </c>
      <c r="E539" s="17">
        <f t="shared" si="8"/>
        <v>45227.952000000005</v>
      </c>
      <c r="F539" s="7">
        <v>1.8480000000000001</v>
      </c>
      <c r="G539" s="8">
        <v>378477</v>
      </c>
      <c r="H539" s="6">
        <v>29</v>
      </c>
    </row>
    <row r="540" spans="1:8" x14ac:dyDescent="0.25">
      <c r="A540" s="5" t="s">
        <v>12</v>
      </c>
      <c r="B540" s="6" t="s">
        <v>1073</v>
      </c>
      <c r="C540" s="6" t="s">
        <v>1017</v>
      </c>
      <c r="D540" s="6" t="s">
        <v>1074</v>
      </c>
      <c r="E540" s="17">
        <f t="shared" si="8"/>
        <v>24474</v>
      </c>
      <c r="F540" s="7">
        <v>1</v>
      </c>
      <c r="G540" s="8">
        <v>182324</v>
      </c>
      <c r="H540" s="6">
        <v>17</v>
      </c>
    </row>
    <row r="541" spans="1:8" x14ac:dyDescent="0.25">
      <c r="A541" s="5" t="s">
        <v>12</v>
      </c>
      <c r="B541" s="6" t="s">
        <v>1075</v>
      </c>
      <c r="C541" s="6" t="s">
        <v>1017</v>
      </c>
      <c r="D541" s="6" t="s">
        <v>1076</v>
      </c>
      <c r="E541" s="17">
        <f t="shared" si="8"/>
        <v>22124.495999999999</v>
      </c>
      <c r="F541" s="7">
        <v>0.90400000000000003</v>
      </c>
      <c r="G541" s="8">
        <v>178672</v>
      </c>
      <c r="H541" s="6">
        <v>14</v>
      </c>
    </row>
    <row r="542" spans="1:8" x14ac:dyDescent="0.25">
      <c r="A542" s="5" t="s">
        <v>40</v>
      </c>
      <c r="B542" s="10" t="s">
        <v>1077</v>
      </c>
      <c r="C542" s="10" t="s">
        <v>1017</v>
      </c>
      <c r="D542" s="10" t="s">
        <v>1078</v>
      </c>
      <c r="E542" s="17">
        <f t="shared" si="8"/>
        <v>2520.8219999999997</v>
      </c>
      <c r="F542" s="11">
        <v>0.10299999999999999</v>
      </c>
      <c r="G542" s="12">
        <v>16884</v>
      </c>
      <c r="H542" s="12"/>
    </row>
    <row r="543" spans="1:8" x14ac:dyDescent="0.25">
      <c r="A543" s="5" t="s">
        <v>12</v>
      </c>
      <c r="B543" s="6" t="s">
        <v>1079</v>
      </c>
      <c r="C543" s="6" t="s">
        <v>1017</v>
      </c>
      <c r="D543" s="6" t="s">
        <v>1080</v>
      </c>
      <c r="E543" s="17">
        <f t="shared" si="8"/>
        <v>29368.799999999999</v>
      </c>
      <c r="F543" s="7">
        <v>1.2</v>
      </c>
      <c r="G543" s="8">
        <v>227638</v>
      </c>
      <c r="H543" s="6">
        <v>22</v>
      </c>
    </row>
    <row r="544" spans="1:8" x14ac:dyDescent="0.25">
      <c r="A544" s="5" t="s">
        <v>12</v>
      </c>
      <c r="B544" s="6" t="s">
        <v>1081</v>
      </c>
      <c r="C544" s="6" t="s">
        <v>1017</v>
      </c>
      <c r="D544" s="6" t="s">
        <v>1082</v>
      </c>
      <c r="E544" s="17">
        <f t="shared" si="8"/>
        <v>26162.705999999998</v>
      </c>
      <c r="F544" s="7">
        <v>1.069</v>
      </c>
      <c r="G544" s="8">
        <v>190665</v>
      </c>
      <c r="H544" s="6">
        <v>17</v>
      </c>
    </row>
    <row r="545" spans="1:8" x14ac:dyDescent="0.25">
      <c r="A545" s="5" t="s">
        <v>12</v>
      </c>
      <c r="B545" s="6" t="s">
        <v>1083</v>
      </c>
      <c r="C545" s="6" t="s">
        <v>1017</v>
      </c>
      <c r="D545" s="6" t="s">
        <v>1084</v>
      </c>
      <c r="E545" s="17">
        <f t="shared" si="8"/>
        <v>22491.606</v>
      </c>
      <c r="F545" s="7">
        <v>0.91900000000000004</v>
      </c>
      <c r="G545" s="8">
        <v>170669</v>
      </c>
      <c r="H545" s="6">
        <v>13</v>
      </c>
    </row>
    <row r="546" spans="1:8" x14ac:dyDescent="0.25">
      <c r="A546" s="5" t="s">
        <v>40</v>
      </c>
      <c r="B546" s="10" t="s">
        <v>1085</v>
      </c>
      <c r="C546" s="10" t="s">
        <v>1017</v>
      </c>
      <c r="D546" s="10" t="s">
        <v>1086</v>
      </c>
      <c r="E546" s="17">
        <f t="shared" si="8"/>
        <v>2643.192</v>
      </c>
      <c r="F546" s="11">
        <v>0.108</v>
      </c>
      <c r="G546" s="12">
        <v>22341</v>
      </c>
      <c r="H546" s="12"/>
    </row>
    <row r="547" spans="1:8" x14ac:dyDescent="0.25">
      <c r="A547" s="5" t="s">
        <v>12</v>
      </c>
      <c r="B547" s="6" t="s">
        <v>1087</v>
      </c>
      <c r="C547" s="6" t="s">
        <v>1017</v>
      </c>
      <c r="D547" s="6" t="s">
        <v>1088</v>
      </c>
      <c r="E547" s="17">
        <f t="shared" si="8"/>
        <v>36197.046000000002</v>
      </c>
      <c r="F547" s="7">
        <v>1.4790000000000001</v>
      </c>
      <c r="G547" s="8">
        <v>321909</v>
      </c>
      <c r="H547" s="6">
        <v>25</v>
      </c>
    </row>
    <row r="548" spans="1:8" x14ac:dyDescent="0.25">
      <c r="A548" s="5" t="s">
        <v>12</v>
      </c>
      <c r="B548" s="6" t="s">
        <v>1089</v>
      </c>
      <c r="C548" s="6" t="s">
        <v>1017</v>
      </c>
      <c r="D548" s="6" t="s">
        <v>1090</v>
      </c>
      <c r="E548" s="17">
        <f t="shared" si="8"/>
        <v>19628.148000000001</v>
      </c>
      <c r="F548" s="7">
        <v>0.80200000000000005</v>
      </c>
      <c r="G548" s="8">
        <v>139869</v>
      </c>
      <c r="H548" s="6">
        <v>12</v>
      </c>
    </row>
    <row r="549" spans="1:8" x14ac:dyDescent="0.25">
      <c r="A549" s="5" t="s">
        <v>12</v>
      </c>
      <c r="B549" s="6" t="s">
        <v>1091</v>
      </c>
      <c r="C549" s="6" t="s">
        <v>1017</v>
      </c>
      <c r="D549" s="6" t="s">
        <v>1092</v>
      </c>
      <c r="E549" s="17">
        <f t="shared" si="8"/>
        <v>15663.36</v>
      </c>
      <c r="F549" s="7">
        <v>0.64</v>
      </c>
      <c r="G549" s="8">
        <v>99711</v>
      </c>
      <c r="H549" s="6">
        <v>9</v>
      </c>
    </row>
    <row r="550" spans="1:8" x14ac:dyDescent="0.25">
      <c r="A550" s="5" t="s">
        <v>40</v>
      </c>
      <c r="B550" s="10" t="s">
        <v>1093</v>
      </c>
      <c r="C550" s="10" t="s">
        <v>1017</v>
      </c>
      <c r="D550" s="10" t="s">
        <v>1094</v>
      </c>
      <c r="E550" s="17">
        <f t="shared" si="8"/>
        <v>2349.5039999999999</v>
      </c>
      <c r="F550" s="11">
        <v>9.6000000000000002E-2</v>
      </c>
      <c r="G550" s="12">
        <v>18993</v>
      </c>
      <c r="H550" s="12"/>
    </row>
    <row r="551" spans="1:8" x14ac:dyDescent="0.25">
      <c r="A551" s="5" t="s">
        <v>12</v>
      </c>
      <c r="B551" s="6" t="s">
        <v>1095</v>
      </c>
      <c r="C551" s="6" t="s">
        <v>1017</v>
      </c>
      <c r="D551" s="9" t="s">
        <v>1096</v>
      </c>
      <c r="E551" s="17">
        <f t="shared" si="8"/>
        <v>45374.796000000002</v>
      </c>
      <c r="F551" s="7">
        <v>1.8540000000000001</v>
      </c>
      <c r="G551" s="8">
        <v>417979</v>
      </c>
      <c r="H551" s="6">
        <v>25</v>
      </c>
    </row>
    <row r="552" spans="1:8" x14ac:dyDescent="0.25">
      <c r="A552" s="5" t="s">
        <v>12</v>
      </c>
      <c r="B552" s="6" t="s">
        <v>1097</v>
      </c>
      <c r="C552" s="6" t="s">
        <v>1017</v>
      </c>
      <c r="D552" s="6" t="s">
        <v>1098</v>
      </c>
      <c r="E552" s="17">
        <f t="shared" si="8"/>
        <v>25085.85</v>
      </c>
      <c r="F552" s="7">
        <v>1.0249999999999999</v>
      </c>
      <c r="G552" s="8">
        <v>196090</v>
      </c>
      <c r="H552" s="6">
        <v>17</v>
      </c>
    </row>
    <row r="553" spans="1:8" x14ac:dyDescent="0.25">
      <c r="A553" s="5" t="s">
        <v>12</v>
      </c>
      <c r="B553" s="6" t="s">
        <v>1099</v>
      </c>
      <c r="C553" s="6" t="s">
        <v>1017</v>
      </c>
      <c r="D553" s="6" t="s">
        <v>1100</v>
      </c>
      <c r="E553" s="17">
        <f t="shared" si="8"/>
        <v>19187.616000000002</v>
      </c>
      <c r="F553" s="7">
        <v>0.78400000000000003</v>
      </c>
      <c r="G553" s="8">
        <v>138993</v>
      </c>
      <c r="H553" s="6">
        <v>11</v>
      </c>
    </row>
    <row r="554" spans="1:8" x14ac:dyDescent="0.25">
      <c r="A554" s="5" t="s">
        <v>40</v>
      </c>
      <c r="B554" s="10" t="s">
        <v>1101</v>
      </c>
      <c r="C554" s="10" t="s">
        <v>1017</v>
      </c>
      <c r="D554" s="10" t="s">
        <v>1102</v>
      </c>
      <c r="E554" s="17">
        <f t="shared" si="8"/>
        <v>2618.7179999999998</v>
      </c>
      <c r="F554" s="11">
        <v>0.107</v>
      </c>
      <c r="G554" s="12">
        <v>16745</v>
      </c>
      <c r="H554" s="12"/>
    </row>
    <row r="555" spans="1:8" x14ac:dyDescent="0.25">
      <c r="A555" s="5" t="s">
        <v>12</v>
      </c>
      <c r="B555" s="6" t="s">
        <v>1103</v>
      </c>
      <c r="C555" s="6" t="s">
        <v>1017</v>
      </c>
      <c r="D555" s="6" t="s">
        <v>1104</v>
      </c>
      <c r="E555" s="17">
        <f t="shared" si="8"/>
        <v>28781.423999999999</v>
      </c>
      <c r="F555" s="7">
        <v>1.1759999999999999</v>
      </c>
      <c r="G555" s="8">
        <v>215424</v>
      </c>
      <c r="H555" s="6">
        <v>15</v>
      </c>
    </row>
    <row r="556" spans="1:8" x14ac:dyDescent="0.25">
      <c r="A556" s="5" t="s">
        <v>12</v>
      </c>
      <c r="B556" s="6" t="s">
        <v>1105</v>
      </c>
      <c r="C556" s="6" t="s">
        <v>1017</v>
      </c>
      <c r="D556" s="6" t="s">
        <v>1106</v>
      </c>
      <c r="E556" s="17">
        <f t="shared" si="8"/>
        <v>18796.031999999999</v>
      </c>
      <c r="F556" s="7">
        <v>0.76800000000000002</v>
      </c>
      <c r="G556" s="8">
        <v>124974</v>
      </c>
      <c r="H556" s="6">
        <v>12</v>
      </c>
    </row>
    <row r="557" spans="1:8" x14ac:dyDescent="0.25">
      <c r="A557" s="5" t="s">
        <v>12</v>
      </c>
      <c r="B557" s="6" t="s">
        <v>1107</v>
      </c>
      <c r="C557" s="6" t="s">
        <v>1017</v>
      </c>
      <c r="D557" s="6" t="s">
        <v>1108</v>
      </c>
      <c r="E557" s="17">
        <f t="shared" si="8"/>
        <v>14145.972</v>
      </c>
      <c r="F557" s="7">
        <v>0.57799999999999996</v>
      </c>
      <c r="G557" s="8">
        <v>92434</v>
      </c>
      <c r="H557" s="6">
        <v>8</v>
      </c>
    </row>
    <row r="558" spans="1:8" x14ac:dyDescent="0.25">
      <c r="A558" s="5" t="s">
        <v>40</v>
      </c>
      <c r="B558" s="10" t="s">
        <v>1109</v>
      </c>
      <c r="C558" s="10" t="s">
        <v>1017</v>
      </c>
      <c r="D558" s="10" t="s">
        <v>1110</v>
      </c>
      <c r="E558" s="17">
        <f t="shared" si="8"/>
        <v>9936.4440000000013</v>
      </c>
      <c r="F558" s="11">
        <v>0.40600000000000003</v>
      </c>
      <c r="G558" s="12">
        <v>72897</v>
      </c>
      <c r="H558" s="12"/>
    </row>
    <row r="559" spans="1:8" x14ac:dyDescent="0.25">
      <c r="A559" s="5" t="s">
        <v>40</v>
      </c>
      <c r="B559" s="10" t="s">
        <v>1111</v>
      </c>
      <c r="C559" s="10" t="s">
        <v>1017</v>
      </c>
      <c r="D559" s="13" t="s">
        <v>1112</v>
      </c>
      <c r="E559" s="17">
        <f t="shared" si="8"/>
        <v>7195.3559999999998</v>
      </c>
      <c r="F559" s="11">
        <v>0.29399999999999998</v>
      </c>
      <c r="G559" s="12">
        <v>62988</v>
      </c>
      <c r="H559" s="12"/>
    </row>
    <row r="560" spans="1:8" x14ac:dyDescent="0.25">
      <c r="A560" s="5" t="s">
        <v>40</v>
      </c>
      <c r="B560" s="10" t="s">
        <v>1113</v>
      </c>
      <c r="C560" s="10" t="s">
        <v>1017</v>
      </c>
      <c r="D560" s="10" t="s">
        <v>1114</v>
      </c>
      <c r="E560" s="17">
        <f t="shared" si="8"/>
        <v>8345.634</v>
      </c>
      <c r="F560" s="11">
        <v>0.34100000000000003</v>
      </c>
      <c r="G560" s="12">
        <v>79710</v>
      </c>
      <c r="H560" s="12"/>
    </row>
    <row r="561" spans="1:8" x14ac:dyDescent="0.25">
      <c r="A561" s="5" t="s">
        <v>40</v>
      </c>
      <c r="B561" s="10" t="s">
        <v>1115</v>
      </c>
      <c r="C561" s="10" t="s">
        <v>1017</v>
      </c>
      <c r="D561" s="10" t="s">
        <v>1116</v>
      </c>
      <c r="E561" s="17">
        <f t="shared" si="8"/>
        <v>5188.4880000000003</v>
      </c>
      <c r="F561" s="11">
        <v>0.21199999999999999</v>
      </c>
      <c r="G561" s="12">
        <v>40393</v>
      </c>
      <c r="H561" s="12"/>
    </row>
    <row r="562" spans="1:8" x14ac:dyDescent="0.25">
      <c r="A562" s="5" t="s">
        <v>40</v>
      </c>
      <c r="B562" s="10" t="s">
        <v>1117</v>
      </c>
      <c r="C562" s="10" t="s">
        <v>1017</v>
      </c>
      <c r="D562" s="10" t="s">
        <v>1118</v>
      </c>
      <c r="E562" s="17">
        <f t="shared" si="8"/>
        <v>1346.07</v>
      </c>
      <c r="F562" s="11">
        <v>5.5E-2</v>
      </c>
      <c r="G562" s="12">
        <v>9458</v>
      </c>
      <c r="H562" s="12"/>
    </row>
    <row r="563" spans="1:8" x14ac:dyDescent="0.25">
      <c r="A563" s="5" t="s">
        <v>40</v>
      </c>
      <c r="B563" s="10" t="s">
        <v>1119</v>
      </c>
      <c r="C563" s="10" t="s">
        <v>1017</v>
      </c>
      <c r="D563" s="10" t="s">
        <v>1120</v>
      </c>
      <c r="E563" s="17">
        <f t="shared" si="8"/>
        <v>1811.076</v>
      </c>
      <c r="F563" s="11">
        <v>7.3999999999999996E-2</v>
      </c>
      <c r="G563" s="12">
        <v>11680</v>
      </c>
      <c r="H563" s="12"/>
    </row>
    <row r="564" spans="1:8" x14ac:dyDescent="0.25">
      <c r="A564" s="5" t="s">
        <v>40</v>
      </c>
      <c r="B564" s="10" t="s">
        <v>1121</v>
      </c>
      <c r="C564" s="10" t="s">
        <v>1017</v>
      </c>
      <c r="D564" s="10" t="s">
        <v>1122</v>
      </c>
      <c r="E564" s="17">
        <f t="shared" si="8"/>
        <v>2153.712</v>
      </c>
      <c r="F564" s="11">
        <v>8.7999999999999995E-2</v>
      </c>
      <c r="G564" s="12">
        <v>17599</v>
      </c>
      <c r="H564" s="12"/>
    </row>
    <row r="565" spans="1:8" x14ac:dyDescent="0.25">
      <c r="A565" s="5" t="s">
        <v>40</v>
      </c>
      <c r="B565" s="10" t="s">
        <v>1123</v>
      </c>
      <c r="C565" s="10" t="s">
        <v>1017</v>
      </c>
      <c r="D565" s="10" t="s">
        <v>1124</v>
      </c>
      <c r="E565" s="17">
        <f t="shared" si="8"/>
        <v>1150.278</v>
      </c>
      <c r="F565" s="11">
        <v>4.7E-2</v>
      </c>
      <c r="G565" s="12">
        <v>11922</v>
      </c>
      <c r="H565" s="12"/>
    </row>
    <row r="566" spans="1:8" x14ac:dyDescent="0.25">
      <c r="A566" s="5" t="s">
        <v>12</v>
      </c>
      <c r="B566" s="6" t="s">
        <v>1125</v>
      </c>
      <c r="C566" s="6" t="s">
        <v>1126</v>
      </c>
      <c r="D566" s="9" t="s">
        <v>1127</v>
      </c>
      <c r="E566" s="17">
        <f t="shared" si="8"/>
        <v>35046.767999999996</v>
      </c>
      <c r="F566" s="7">
        <v>1.4319999999999999</v>
      </c>
      <c r="G566" s="8">
        <v>151977</v>
      </c>
      <c r="H566" s="6">
        <v>7</v>
      </c>
    </row>
    <row r="567" spans="1:8" x14ac:dyDescent="0.25">
      <c r="A567" s="5" t="s">
        <v>12</v>
      </c>
      <c r="B567" s="6" t="s">
        <v>1128</v>
      </c>
      <c r="C567" s="6" t="s">
        <v>1126</v>
      </c>
      <c r="D567" s="9" t="s">
        <v>1129</v>
      </c>
      <c r="E567" s="17">
        <f t="shared" si="8"/>
        <v>64219.776000000005</v>
      </c>
      <c r="F567" s="7">
        <v>2.6240000000000001</v>
      </c>
      <c r="G567" s="8">
        <v>371511</v>
      </c>
      <c r="H567" s="6">
        <v>20</v>
      </c>
    </row>
    <row r="568" spans="1:8" x14ac:dyDescent="0.25">
      <c r="A568" s="5" t="s">
        <v>12</v>
      </c>
      <c r="B568" s="6" t="s">
        <v>1130</v>
      </c>
      <c r="C568" s="6" t="s">
        <v>1126</v>
      </c>
      <c r="D568" s="9" t="s">
        <v>1131</v>
      </c>
      <c r="E568" s="17">
        <f t="shared" si="8"/>
        <v>41605.799999999996</v>
      </c>
      <c r="F568" s="7">
        <v>1.7</v>
      </c>
      <c r="G568" s="8">
        <v>219033</v>
      </c>
      <c r="H568" s="6">
        <v>14</v>
      </c>
    </row>
    <row r="569" spans="1:8" x14ac:dyDescent="0.25">
      <c r="A569" s="5" t="s">
        <v>12</v>
      </c>
      <c r="B569" s="6" t="s">
        <v>1132</v>
      </c>
      <c r="C569" s="6" t="s">
        <v>1126</v>
      </c>
      <c r="D569" s="9" t="s">
        <v>1133</v>
      </c>
      <c r="E569" s="17">
        <f t="shared" si="8"/>
        <v>32330.153999999999</v>
      </c>
      <c r="F569" s="7">
        <v>1.321</v>
      </c>
      <c r="G569" s="8">
        <v>144519</v>
      </c>
      <c r="H569" s="6">
        <v>6</v>
      </c>
    </row>
    <row r="570" spans="1:8" x14ac:dyDescent="0.25">
      <c r="A570" s="5" t="s">
        <v>12</v>
      </c>
      <c r="B570" s="6" t="s">
        <v>1134</v>
      </c>
      <c r="C570" s="6" t="s">
        <v>1126</v>
      </c>
      <c r="D570" s="9" t="s">
        <v>1135</v>
      </c>
      <c r="E570" s="17">
        <f t="shared" si="8"/>
        <v>57709.692000000003</v>
      </c>
      <c r="F570" s="7">
        <v>2.3580000000000001</v>
      </c>
      <c r="G570" s="8">
        <v>362057</v>
      </c>
      <c r="H570" s="6">
        <v>17</v>
      </c>
    </row>
    <row r="571" spans="1:8" x14ac:dyDescent="0.25">
      <c r="A571" s="5" t="s">
        <v>12</v>
      </c>
      <c r="B571" s="6" t="s">
        <v>1136</v>
      </c>
      <c r="C571" s="6" t="s">
        <v>1126</v>
      </c>
      <c r="D571" s="6" t="s">
        <v>1137</v>
      </c>
      <c r="E571" s="17">
        <f t="shared" si="8"/>
        <v>28879.32</v>
      </c>
      <c r="F571" s="7">
        <v>1.18</v>
      </c>
      <c r="G571" s="8">
        <v>123245</v>
      </c>
      <c r="H571" s="6">
        <v>5</v>
      </c>
    </row>
    <row r="572" spans="1:8" x14ac:dyDescent="0.25">
      <c r="A572" s="5" t="s">
        <v>40</v>
      </c>
      <c r="B572" s="10" t="s">
        <v>1138</v>
      </c>
      <c r="C572" s="10" t="s">
        <v>1126</v>
      </c>
      <c r="D572" s="10" t="s">
        <v>1139</v>
      </c>
      <c r="E572" s="17">
        <f t="shared" si="8"/>
        <v>13994.735230769231</v>
      </c>
      <c r="F572" s="11">
        <v>0.57182051282051283</v>
      </c>
      <c r="G572" s="12">
        <v>137255.45039839885</v>
      </c>
      <c r="H572" s="12"/>
    </row>
    <row r="573" spans="1:8" x14ac:dyDescent="0.25">
      <c r="A573" s="5" t="s">
        <v>12</v>
      </c>
      <c r="B573" s="6" t="s">
        <v>1140</v>
      </c>
      <c r="C573" s="6" t="s">
        <v>1126</v>
      </c>
      <c r="D573" s="6" t="s">
        <v>1141</v>
      </c>
      <c r="E573" s="17">
        <f t="shared" si="8"/>
        <v>66471.384000000005</v>
      </c>
      <c r="F573" s="7">
        <v>2.7160000000000002</v>
      </c>
      <c r="G573" s="8">
        <v>435241</v>
      </c>
      <c r="H573" s="6">
        <v>17</v>
      </c>
    </row>
    <row r="574" spans="1:8" x14ac:dyDescent="0.25">
      <c r="A574" s="5" t="s">
        <v>12</v>
      </c>
      <c r="B574" s="6" t="s">
        <v>1142</v>
      </c>
      <c r="C574" s="6" t="s">
        <v>1126</v>
      </c>
      <c r="D574" s="6" t="s">
        <v>1143</v>
      </c>
      <c r="E574" s="17">
        <f t="shared" si="8"/>
        <v>43343.453999999998</v>
      </c>
      <c r="F574" s="7">
        <v>1.7709999999999999</v>
      </c>
      <c r="G574" s="8">
        <v>279587</v>
      </c>
      <c r="H574" s="6">
        <v>9</v>
      </c>
    </row>
    <row r="575" spans="1:8" x14ac:dyDescent="0.25">
      <c r="A575" s="5" t="s">
        <v>40</v>
      </c>
      <c r="B575" s="10" t="s">
        <v>1144</v>
      </c>
      <c r="C575" s="10" t="s">
        <v>1126</v>
      </c>
      <c r="D575" s="13" t="s">
        <v>1145</v>
      </c>
      <c r="E575" s="17">
        <f t="shared" si="8"/>
        <v>6436.6620000000003</v>
      </c>
      <c r="F575" s="11">
        <v>0.26300000000000001</v>
      </c>
      <c r="G575" s="12">
        <v>77264</v>
      </c>
      <c r="H575" s="12"/>
    </row>
    <row r="576" spans="1:8" x14ac:dyDescent="0.25">
      <c r="A576" s="5" t="s">
        <v>12</v>
      </c>
      <c r="B576" s="6" t="s">
        <v>1146</v>
      </c>
      <c r="C576" s="6" t="s">
        <v>1126</v>
      </c>
      <c r="D576" s="9" t="s">
        <v>1147</v>
      </c>
      <c r="E576" s="17">
        <f t="shared" si="8"/>
        <v>60377.358</v>
      </c>
      <c r="F576" s="7">
        <v>2.4670000000000001</v>
      </c>
      <c r="G576" s="8">
        <v>428300</v>
      </c>
      <c r="H576" s="6">
        <v>33</v>
      </c>
    </row>
    <row r="577" spans="1:8" x14ac:dyDescent="0.25">
      <c r="A577" s="5" t="s">
        <v>40</v>
      </c>
      <c r="B577" s="10" t="s">
        <v>1148</v>
      </c>
      <c r="C577" s="10" t="s">
        <v>1126</v>
      </c>
      <c r="D577" s="10" t="s">
        <v>1149</v>
      </c>
      <c r="E577" s="17">
        <f t="shared" si="8"/>
        <v>7905.1019999999999</v>
      </c>
      <c r="F577" s="11">
        <v>0.32300000000000001</v>
      </c>
      <c r="G577" s="12">
        <v>79905</v>
      </c>
      <c r="H577" s="12"/>
    </row>
    <row r="578" spans="1:8" x14ac:dyDescent="0.25">
      <c r="A578" s="5" t="s">
        <v>40</v>
      </c>
      <c r="B578" s="10" t="s">
        <v>1150</v>
      </c>
      <c r="C578" s="10" t="s">
        <v>1126</v>
      </c>
      <c r="D578" s="10" t="s">
        <v>1151</v>
      </c>
      <c r="E578" s="17">
        <f t="shared" si="8"/>
        <v>12506.214</v>
      </c>
      <c r="F578" s="11">
        <v>0.51100000000000001</v>
      </c>
      <c r="G578" s="12">
        <v>76983</v>
      </c>
      <c r="H578" s="12"/>
    </row>
    <row r="579" spans="1:8" x14ac:dyDescent="0.25">
      <c r="A579" s="5" t="s">
        <v>40</v>
      </c>
      <c r="B579" s="10" t="s">
        <v>1152</v>
      </c>
      <c r="C579" s="10" t="s">
        <v>1126</v>
      </c>
      <c r="D579" s="10" t="s">
        <v>1153</v>
      </c>
      <c r="E579" s="17">
        <f t="shared" si="8"/>
        <v>8247.7380000000012</v>
      </c>
      <c r="F579" s="11">
        <v>0.33700000000000002</v>
      </c>
      <c r="G579" s="12">
        <v>45240</v>
      </c>
      <c r="H579" s="12"/>
    </row>
    <row r="580" spans="1:8" x14ac:dyDescent="0.25">
      <c r="A580" s="5" t="s">
        <v>12</v>
      </c>
      <c r="B580" s="6" t="s">
        <v>1154</v>
      </c>
      <c r="C580" s="6" t="s">
        <v>1126</v>
      </c>
      <c r="D580" s="9" t="s">
        <v>1155</v>
      </c>
      <c r="E580" s="17">
        <f t="shared" si="8"/>
        <v>72491.987999999998</v>
      </c>
      <c r="F580" s="7">
        <v>2.9620000000000002</v>
      </c>
      <c r="G580" s="8">
        <v>620095</v>
      </c>
      <c r="H580" s="6">
        <v>36</v>
      </c>
    </row>
    <row r="581" spans="1:8" x14ac:dyDescent="0.25">
      <c r="A581" s="5" t="s">
        <v>12</v>
      </c>
      <c r="B581" s="6" t="s">
        <v>1156</v>
      </c>
      <c r="C581" s="6" t="s">
        <v>1126</v>
      </c>
      <c r="D581" s="9" t="s">
        <v>1157</v>
      </c>
      <c r="E581" s="17">
        <f t="shared" si="8"/>
        <v>45937.697999999997</v>
      </c>
      <c r="F581" s="7">
        <v>1.877</v>
      </c>
      <c r="G581" s="8">
        <v>302100</v>
      </c>
      <c r="H581" s="6">
        <v>20</v>
      </c>
    </row>
    <row r="582" spans="1:8" x14ac:dyDescent="0.25">
      <c r="A582" s="5" t="s">
        <v>12</v>
      </c>
      <c r="B582" s="6" t="s">
        <v>1158</v>
      </c>
      <c r="C582" s="6" t="s">
        <v>1126</v>
      </c>
      <c r="D582" s="9" t="s">
        <v>1159</v>
      </c>
      <c r="E582" s="17">
        <f t="shared" si="8"/>
        <v>27508.776000000002</v>
      </c>
      <c r="F582" s="7">
        <v>1.1240000000000001</v>
      </c>
      <c r="G582" s="8">
        <v>153569</v>
      </c>
      <c r="H582" s="6">
        <v>6</v>
      </c>
    </row>
    <row r="583" spans="1:8" x14ac:dyDescent="0.25">
      <c r="A583" s="5" t="s">
        <v>12</v>
      </c>
      <c r="B583" s="6" t="s">
        <v>1160</v>
      </c>
      <c r="C583" s="6" t="s">
        <v>1126</v>
      </c>
      <c r="D583" s="9" t="s">
        <v>1161</v>
      </c>
      <c r="E583" s="17">
        <f t="shared" si="8"/>
        <v>29613.54</v>
      </c>
      <c r="F583" s="7">
        <v>1.21</v>
      </c>
      <c r="G583" s="8">
        <v>165264</v>
      </c>
      <c r="H583" s="6">
        <v>6</v>
      </c>
    </row>
    <row r="584" spans="1:8" x14ac:dyDescent="0.25">
      <c r="A584" s="5" t="s">
        <v>40</v>
      </c>
      <c r="B584" s="10" t="s">
        <v>1162</v>
      </c>
      <c r="C584" s="10" t="s">
        <v>1126</v>
      </c>
      <c r="D584" s="10" t="s">
        <v>1163</v>
      </c>
      <c r="E584" s="17">
        <f t="shared" si="8"/>
        <v>8859.5879999999997</v>
      </c>
      <c r="F584" s="11">
        <v>0.36199999999999999</v>
      </c>
      <c r="G584" s="12">
        <v>63162</v>
      </c>
      <c r="H584" s="12"/>
    </row>
    <row r="585" spans="1:8" x14ac:dyDescent="0.25">
      <c r="A585" s="5" t="s">
        <v>12</v>
      </c>
      <c r="B585" s="6" t="s">
        <v>1164</v>
      </c>
      <c r="C585" s="6" t="s">
        <v>1126</v>
      </c>
      <c r="D585" s="9" t="s">
        <v>1165</v>
      </c>
      <c r="E585" s="17">
        <f t="shared" si="8"/>
        <v>23641.883999999998</v>
      </c>
      <c r="F585" s="7">
        <v>0.96599999999999997</v>
      </c>
      <c r="G585" s="8">
        <v>144042</v>
      </c>
      <c r="H585" s="6">
        <v>8</v>
      </c>
    </row>
    <row r="586" spans="1:8" x14ac:dyDescent="0.25">
      <c r="A586" s="5" t="s">
        <v>12</v>
      </c>
      <c r="B586" s="6" t="s">
        <v>1166</v>
      </c>
      <c r="C586" s="6" t="s">
        <v>1126</v>
      </c>
      <c r="D586" s="6" t="s">
        <v>1167</v>
      </c>
      <c r="E586" s="17">
        <f t="shared" si="8"/>
        <v>19774.992000000002</v>
      </c>
      <c r="F586" s="7">
        <v>0.80800000000000005</v>
      </c>
      <c r="G586" s="8">
        <v>101141</v>
      </c>
      <c r="H586" s="6">
        <v>5</v>
      </c>
    </row>
    <row r="587" spans="1:8" x14ac:dyDescent="0.25">
      <c r="A587" s="5" t="s">
        <v>40</v>
      </c>
      <c r="B587" s="10" t="s">
        <v>1168</v>
      </c>
      <c r="C587" s="10" t="s">
        <v>1126</v>
      </c>
      <c r="D587" s="10" t="s">
        <v>1169</v>
      </c>
      <c r="E587" s="17">
        <f t="shared" si="8"/>
        <v>8884.0619999999999</v>
      </c>
      <c r="F587" s="11">
        <v>0.36299999999999999</v>
      </c>
      <c r="G587" s="12">
        <v>59381</v>
      </c>
      <c r="H587" s="12"/>
    </row>
    <row r="588" spans="1:8" x14ac:dyDescent="0.25">
      <c r="A588" s="5" t="s">
        <v>12</v>
      </c>
      <c r="B588" s="6" t="s">
        <v>1170</v>
      </c>
      <c r="C588" s="6" t="s">
        <v>1126</v>
      </c>
      <c r="D588" s="6" t="s">
        <v>1171</v>
      </c>
      <c r="E588" s="17">
        <f t="shared" si="8"/>
        <v>56314.674000000006</v>
      </c>
      <c r="F588" s="7">
        <v>2.3010000000000002</v>
      </c>
      <c r="G588" s="8">
        <v>301668</v>
      </c>
      <c r="H588" s="6">
        <v>21</v>
      </c>
    </row>
    <row r="589" spans="1:8" x14ac:dyDescent="0.25">
      <c r="A589" s="5" t="s">
        <v>12</v>
      </c>
      <c r="B589" s="6" t="s">
        <v>1172</v>
      </c>
      <c r="C589" s="6" t="s">
        <v>1126</v>
      </c>
      <c r="D589" s="9" t="s">
        <v>1173</v>
      </c>
      <c r="E589" s="17">
        <f t="shared" si="8"/>
        <v>48654.311999999998</v>
      </c>
      <c r="F589" s="7">
        <v>1.988</v>
      </c>
      <c r="G589" s="8">
        <v>246915</v>
      </c>
      <c r="H589" s="6">
        <v>15</v>
      </c>
    </row>
    <row r="590" spans="1:8" x14ac:dyDescent="0.25">
      <c r="A590" s="5" t="s">
        <v>12</v>
      </c>
      <c r="B590" s="6" t="s">
        <v>1174</v>
      </c>
      <c r="C590" s="6" t="s">
        <v>1126</v>
      </c>
      <c r="D590" s="9" t="s">
        <v>1175</v>
      </c>
      <c r="E590" s="17">
        <f t="shared" si="8"/>
        <v>40896.054000000004</v>
      </c>
      <c r="F590" s="7">
        <v>1.671</v>
      </c>
      <c r="G590" s="8">
        <v>232350</v>
      </c>
      <c r="H590" s="6">
        <v>18</v>
      </c>
    </row>
    <row r="591" spans="1:8" x14ac:dyDescent="0.25">
      <c r="A591" s="5" t="s">
        <v>12</v>
      </c>
      <c r="B591" s="6" t="s">
        <v>1176</v>
      </c>
      <c r="C591" s="6" t="s">
        <v>1126</v>
      </c>
      <c r="D591" s="9" t="s">
        <v>1177</v>
      </c>
      <c r="E591" s="17">
        <f t="shared" ref="E591:E654" si="9">$C$11*F591</f>
        <v>32893.056000000004</v>
      </c>
      <c r="F591" s="7">
        <v>1.3440000000000001</v>
      </c>
      <c r="G591" s="8">
        <v>190515</v>
      </c>
      <c r="H591" s="6">
        <v>14</v>
      </c>
    </row>
    <row r="592" spans="1:8" x14ac:dyDescent="0.25">
      <c r="A592" s="5" t="s">
        <v>12</v>
      </c>
      <c r="B592" s="6" t="s">
        <v>1178</v>
      </c>
      <c r="C592" s="6" t="s">
        <v>1126</v>
      </c>
      <c r="D592" s="9" t="s">
        <v>1179</v>
      </c>
      <c r="E592" s="17">
        <f t="shared" si="9"/>
        <v>128341.65599999999</v>
      </c>
      <c r="F592" s="7">
        <v>5.2439999999999998</v>
      </c>
      <c r="G592" s="8">
        <v>759842</v>
      </c>
      <c r="H592" s="6">
        <v>16</v>
      </c>
    </row>
    <row r="593" spans="1:8" x14ac:dyDescent="0.25">
      <c r="A593" s="5" t="s">
        <v>12</v>
      </c>
      <c r="B593" s="6" t="s">
        <v>1180</v>
      </c>
      <c r="C593" s="6" t="s">
        <v>1126</v>
      </c>
      <c r="D593" s="9" t="s">
        <v>1181</v>
      </c>
      <c r="E593" s="17">
        <f t="shared" si="9"/>
        <v>80127.876000000004</v>
      </c>
      <c r="F593" s="7">
        <v>3.274</v>
      </c>
      <c r="G593" s="8">
        <v>553459</v>
      </c>
      <c r="H593" s="6">
        <v>13</v>
      </c>
    </row>
    <row r="594" spans="1:8" x14ac:dyDescent="0.25">
      <c r="A594" s="5" t="s">
        <v>12</v>
      </c>
      <c r="B594" s="6" t="s">
        <v>1182</v>
      </c>
      <c r="C594" s="6" t="s">
        <v>1126</v>
      </c>
      <c r="D594" s="6" t="s">
        <v>1183</v>
      </c>
      <c r="E594" s="17">
        <f t="shared" si="9"/>
        <v>65419.002</v>
      </c>
      <c r="F594" s="7">
        <v>2.673</v>
      </c>
      <c r="G594" s="8">
        <v>383285</v>
      </c>
      <c r="H594" s="6">
        <v>13</v>
      </c>
    </row>
    <row r="595" spans="1:8" x14ac:dyDescent="0.25">
      <c r="A595" s="5" t="s">
        <v>12</v>
      </c>
      <c r="B595" s="6" t="s">
        <v>1184</v>
      </c>
      <c r="C595" s="6" t="s">
        <v>1126</v>
      </c>
      <c r="D595" s="9" t="s">
        <v>1185</v>
      </c>
      <c r="E595" s="17">
        <f t="shared" si="9"/>
        <v>50416.44</v>
      </c>
      <c r="F595" s="7">
        <v>2.06</v>
      </c>
      <c r="G595" s="8">
        <v>253523</v>
      </c>
      <c r="H595" s="6">
        <v>9</v>
      </c>
    </row>
    <row r="596" spans="1:8" x14ac:dyDescent="0.25">
      <c r="A596" s="5" t="s">
        <v>12</v>
      </c>
      <c r="B596" s="6" t="s">
        <v>1186</v>
      </c>
      <c r="C596" s="6" t="s">
        <v>1126</v>
      </c>
      <c r="D596" s="9" t="s">
        <v>1187</v>
      </c>
      <c r="E596" s="17">
        <f t="shared" si="9"/>
        <v>34141.230000000003</v>
      </c>
      <c r="F596" s="7">
        <v>1.395</v>
      </c>
      <c r="G596" s="8">
        <v>198417</v>
      </c>
      <c r="H596" s="6">
        <v>8</v>
      </c>
    </row>
    <row r="597" spans="1:8" x14ac:dyDescent="0.25">
      <c r="A597" s="5" t="s">
        <v>12</v>
      </c>
      <c r="B597" s="6" t="s">
        <v>1188</v>
      </c>
      <c r="C597" s="6" t="s">
        <v>1126</v>
      </c>
      <c r="D597" s="9" t="s">
        <v>1189</v>
      </c>
      <c r="E597" s="17">
        <f t="shared" si="9"/>
        <v>26040.336000000003</v>
      </c>
      <c r="F597" s="7">
        <v>1.0640000000000001</v>
      </c>
      <c r="G597" s="8">
        <v>121346</v>
      </c>
      <c r="H597" s="6">
        <v>6</v>
      </c>
    </row>
    <row r="598" spans="1:8" x14ac:dyDescent="0.25">
      <c r="A598" s="5" t="s">
        <v>40</v>
      </c>
      <c r="B598" s="10" t="s">
        <v>1190</v>
      </c>
      <c r="C598" s="10" t="s">
        <v>1126</v>
      </c>
      <c r="D598" s="13" t="s">
        <v>1191</v>
      </c>
      <c r="E598" s="17">
        <f t="shared" si="9"/>
        <v>8076.42</v>
      </c>
      <c r="F598" s="11">
        <v>0.33</v>
      </c>
      <c r="G598" s="12">
        <v>76447</v>
      </c>
      <c r="H598" s="12"/>
    </row>
    <row r="599" spans="1:8" x14ac:dyDescent="0.25">
      <c r="A599" s="5" t="s">
        <v>12</v>
      </c>
      <c r="B599" s="6" t="s">
        <v>1192</v>
      </c>
      <c r="C599" s="6" t="s">
        <v>1126</v>
      </c>
      <c r="D599" s="9" t="s">
        <v>1193</v>
      </c>
      <c r="E599" s="17">
        <f t="shared" si="9"/>
        <v>53084.964736842114</v>
      </c>
      <c r="F599" s="7">
        <v>2.1690350877192985</v>
      </c>
      <c r="G599" s="8">
        <v>279783</v>
      </c>
      <c r="H599" s="6">
        <v>17</v>
      </c>
    </row>
    <row r="600" spans="1:8" x14ac:dyDescent="0.25">
      <c r="A600" s="5" t="s">
        <v>12</v>
      </c>
      <c r="B600" s="6" t="s">
        <v>1194</v>
      </c>
      <c r="C600" s="6" t="s">
        <v>1126</v>
      </c>
      <c r="D600" s="9" t="s">
        <v>1195</v>
      </c>
      <c r="E600" s="17">
        <f t="shared" si="9"/>
        <v>38619.972000000002</v>
      </c>
      <c r="F600" s="7">
        <v>1.5780000000000001</v>
      </c>
      <c r="G600" s="8">
        <v>192374</v>
      </c>
      <c r="H600" s="6">
        <v>6</v>
      </c>
    </row>
    <row r="601" spans="1:8" x14ac:dyDescent="0.25">
      <c r="A601" s="5" t="s">
        <v>40</v>
      </c>
      <c r="B601" s="10" t="s">
        <v>1196</v>
      </c>
      <c r="C601" s="10" t="s">
        <v>1126</v>
      </c>
      <c r="D601" s="10" t="s">
        <v>1197</v>
      </c>
      <c r="E601" s="17">
        <f t="shared" si="9"/>
        <v>15075.984</v>
      </c>
      <c r="F601" s="11">
        <v>0.61599999999999999</v>
      </c>
      <c r="G601" s="12">
        <v>119661</v>
      </c>
      <c r="H601" s="12"/>
    </row>
    <row r="602" spans="1:8" x14ac:dyDescent="0.25">
      <c r="A602" s="5" t="s">
        <v>12</v>
      </c>
      <c r="B602" s="6" t="s">
        <v>1198</v>
      </c>
      <c r="C602" s="6" t="s">
        <v>1126</v>
      </c>
      <c r="D602" s="9" t="s">
        <v>1199</v>
      </c>
      <c r="E602" s="17">
        <f t="shared" si="9"/>
        <v>30274.338000000003</v>
      </c>
      <c r="F602" s="7">
        <v>1.2370000000000001</v>
      </c>
      <c r="G602" s="8">
        <v>190006</v>
      </c>
      <c r="H602" s="6">
        <v>8</v>
      </c>
    </row>
    <row r="603" spans="1:8" x14ac:dyDescent="0.25">
      <c r="A603" s="5" t="s">
        <v>40</v>
      </c>
      <c r="B603" s="10" t="s">
        <v>1200</v>
      </c>
      <c r="C603" s="10" t="s">
        <v>1126</v>
      </c>
      <c r="D603" s="10" t="s">
        <v>1201</v>
      </c>
      <c r="E603" s="17">
        <f t="shared" si="9"/>
        <v>12987.238235774203</v>
      </c>
      <c r="F603" s="11">
        <v>0.53065450011335302</v>
      </c>
      <c r="G603" s="12">
        <v>83635.606891861258</v>
      </c>
      <c r="H603" s="12"/>
    </row>
    <row r="604" spans="1:8" x14ac:dyDescent="0.25">
      <c r="A604" s="5" t="s">
        <v>12</v>
      </c>
      <c r="B604" s="6" t="s">
        <v>1202</v>
      </c>
      <c r="C604" s="6" t="s">
        <v>1126</v>
      </c>
      <c r="D604" s="9" t="s">
        <v>1203</v>
      </c>
      <c r="E604" s="17">
        <f t="shared" si="9"/>
        <v>22858.716</v>
      </c>
      <c r="F604" s="7">
        <v>0.93400000000000005</v>
      </c>
      <c r="G604" s="8">
        <v>118431</v>
      </c>
      <c r="H604" s="6">
        <v>5</v>
      </c>
    </row>
    <row r="605" spans="1:8" x14ac:dyDescent="0.25">
      <c r="A605" s="5" t="s">
        <v>40</v>
      </c>
      <c r="B605" s="10" t="s">
        <v>1204</v>
      </c>
      <c r="C605" s="10" t="s">
        <v>1126</v>
      </c>
      <c r="D605" s="10" t="s">
        <v>1205</v>
      </c>
      <c r="E605" s="17">
        <f t="shared" si="9"/>
        <v>12987.238235774203</v>
      </c>
      <c r="F605" s="11">
        <v>0.53065450011335302</v>
      </c>
      <c r="G605" s="12">
        <v>83635.606891861258</v>
      </c>
      <c r="H605" s="12"/>
    </row>
    <row r="606" spans="1:8" x14ac:dyDescent="0.25">
      <c r="A606" s="5" t="s">
        <v>12</v>
      </c>
      <c r="B606" s="6" t="s">
        <v>1206</v>
      </c>
      <c r="C606" s="6" t="s">
        <v>1126</v>
      </c>
      <c r="D606" s="6" t="s">
        <v>1207</v>
      </c>
      <c r="E606" s="17">
        <f t="shared" si="9"/>
        <v>25036.901999999998</v>
      </c>
      <c r="F606" s="7">
        <v>1.0229999999999999</v>
      </c>
      <c r="G606" s="8">
        <v>137509</v>
      </c>
      <c r="H606" s="6">
        <v>6</v>
      </c>
    </row>
    <row r="607" spans="1:8" x14ac:dyDescent="0.25">
      <c r="A607" s="5" t="s">
        <v>40</v>
      </c>
      <c r="B607" s="10" t="s">
        <v>1208</v>
      </c>
      <c r="C607" s="10" t="s">
        <v>1126</v>
      </c>
      <c r="D607" s="10" t="s">
        <v>1209</v>
      </c>
      <c r="E607" s="17">
        <f t="shared" si="9"/>
        <v>10450.397999999999</v>
      </c>
      <c r="F607" s="11">
        <v>0.42699999999999999</v>
      </c>
      <c r="G607" s="12">
        <v>66417</v>
      </c>
      <c r="H607" s="12"/>
    </row>
    <row r="608" spans="1:8" x14ac:dyDescent="0.25">
      <c r="A608" s="5" t="s">
        <v>12</v>
      </c>
      <c r="B608" s="6" t="s">
        <v>1210</v>
      </c>
      <c r="C608" s="6" t="s">
        <v>1126</v>
      </c>
      <c r="D608" s="9" t="s">
        <v>1211</v>
      </c>
      <c r="E608" s="17">
        <f t="shared" si="9"/>
        <v>19554.726000000002</v>
      </c>
      <c r="F608" s="7">
        <v>0.79900000000000004</v>
      </c>
      <c r="G608" s="8">
        <v>102882</v>
      </c>
      <c r="H608" s="6">
        <v>4</v>
      </c>
    </row>
    <row r="609" spans="1:8" x14ac:dyDescent="0.25">
      <c r="A609" s="5" t="s">
        <v>40</v>
      </c>
      <c r="B609" s="10" t="s">
        <v>1212</v>
      </c>
      <c r="C609" s="10" t="s">
        <v>1126</v>
      </c>
      <c r="D609" s="10" t="s">
        <v>1213</v>
      </c>
      <c r="E609" s="17">
        <f t="shared" si="9"/>
        <v>7954.05</v>
      </c>
      <c r="F609" s="11">
        <v>0.32500000000000001</v>
      </c>
      <c r="G609" s="12">
        <v>81496</v>
      </c>
      <c r="H609" s="12"/>
    </row>
    <row r="610" spans="1:8" x14ac:dyDescent="0.25">
      <c r="A610" s="5" t="s">
        <v>12</v>
      </c>
      <c r="B610" s="6" t="s">
        <v>1214</v>
      </c>
      <c r="C610" s="6" t="s">
        <v>1126</v>
      </c>
      <c r="D610" s="9" t="s">
        <v>1215</v>
      </c>
      <c r="E610" s="17">
        <f t="shared" si="9"/>
        <v>56094.407999999996</v>
      </c>
      <c r="F610" s="7">
        <v>2.2919999999999998</v>
      </c>
      <c r="G610" s="8">
        <v>371285</v>
      </c>
      <c r="H610" s="6">
        <v>25</v>
      </c>
    </row>
    <row r="611" spans="1:8" x14ac:dyDescent="0.25">
      <c r="A611" s="5" t="s">
        <v>12</v>
      </c>
      <c r="B611" s="6" t="s">
        <v>1216</v>
      </c>
      <c r="C611" s="6" t="s">
        <v>1126</v>
      </c>
      <c r="D611" s="9" t="s">
        <v>1217</v>
      </c>
      <c r="E611" s="17">
        <f t="shared" si="9"/>
        <v>41777.118000000002</v>
      </c>
      <c r="F611" s="7">
        <v>1.7070000000000001</v>
      </c>
      <c r="G611" s="8">
        <v>251803</v>
      </c>
      <c r="H611" s="6">
        <v>17</v>
      </c>
    </row>
    <row r="612" spans="1:8" x14ac:dyDescent="0.25">
      <c r="A612" s="5" t="s">
        <v>12</v>
      </c>
      <c r="B612" s="6" t="s">
        <v>1218</v>
      </c>
      <c r="C612" s="6" t="s">
        <v>1126</v>
      </c>
      <c r="D612" s="9" t="s">
        <v>1219</v>
      </c>
      <c r="E612" s="17">
        <f t="shared" si="9"/>
        <v>32917.53</v>
      </c>
      <c r="F612" s="7">
        <v>1.345</v>
      </c>
      <c r="G612" s="8">
        <v>181124</v>
      </c>
      <c r="H612" s="6">
        <v>11</v>
      </c>
    </row>
    <row r="613" spans="1:8" x14ac:dyDescent="0.25">
      <c r="A613" s="5" t="s">
        <v>12</v>
      </c>
      <c r="B613" s="6" t="s">
        <v>1220</v>
      </c>
      <c r="C613" s="6" t="s">
        <v>1126</v>
      </c>
      <c r="D613" s="9" t="s">
        <v>1221</v>
      </c>
      <c r="E613" s="17">
        <f t="shared" si="9"/>
        <v>37936.20147239264</v>
      </c>
      <c r="F613" s="7">
        <v>1.5500613496932516</v>
      </c>
      <c r="G613" s="8">
        <v>238716</v>
      </c>
      <c r="H613" s="6">
        <v>8</v>
      </c>
    </row>
    <row r="614" spans="1:8" x14ac:dyDescent="0.25">
      <c r="A614" s="5" t="s">
        <v>12</v>
      </c>
      <c r="B614" s="6" t="s">
        <v>1222</v>
      </c>
      <c r="C614" s="6" t="s">
        <v>1126</v>
      </c>
      <c r="D614" s="6" t="s">
        <v>1223</v>
      </c>
      <c r="E614" s="17">
        <f t="shared" si="9"/>
        <v>24425.052</v>
      </c>
      <c r="F614" s="7">
        <v>0.998</v>
      </c>
      <c r="G614" s="8">
        <v>131960</v>
      </c>
      <c r="H614" s="6">
        <v>5</v>
      </c>
    </row>
    <row r="615" spans="1:8" x14ac:dyDescent="0.25">
      <c r="A615" s="5" t="s">
        <v>40</v>
      </c>
      <c r="B615" s="10" t="s">
        <v>1224</v>
      </c>
      <c r="C615" s="10" t="s">
        <v>1126</v>
      </c>
      <c r="D615" s="10" t="s">
        <v>1225</v>
      </c>
      <c r="E615" s="17">
        <f t="shared" si="9"/>
        <v>11576.201999999999</v>
      </c>
      <c r="F615" s="11">
        <v>0.47299999999999998</v>
      </c>
      <c r="G615" s="12">
        <v>83438</v>
      </c>
      <c r="H615" s="12"/>
    </row>
    <row r="616" spans="1:8" x14ac:dyDescent="0.25">
      <c r="A616" s="5" t="s">
        <v>12</v>
      </c>
      <c r="B616" s="6" t="s">
        <v>1226</v>
      </c>
      <c r="C616" s="6" t="s">
        <v>1126</v>
      </c>
      <c r="D616" s="6" t="s">
        <v>1227</v>
      </c>
      <c r="E616" s="17">
        <f t="shared" si="9"/>
        <v>20191.05</v>
      </c>
      <c r="F616" s="7">
        <v>0.82499999999999996</v>
      </c>
      <c r="G616" s="8">
        <v>114264</v>
      </c>
      <c r="H616" s="6">
        <v>5</v>
      </c>
    </row>
    <row r="617" spans="1:8" x14ac:dyDescent="0.25">
      <c r="A617" s="5" t="s">
        <v>40</v>
      </c>
      <c r="B617" s="10" t="s">
        <v>1228</v>
      </c>
      <c r="C617" s="10" t="s">
        <v>1126</v>
      </c>
      <c r="D617" s="10" t="s">
        <v>1229</v>
      </c>
      <c r="E617" s="17">
        <f t="shared" si="9"/>
        <v>5335.3320000000003</v>
      </c>
      <c r="F617" s="11">
        <v>0.218</v>
      </c>
      <c r="G617" s="12">
        <v>62894</v>
      </c>
      <c r="H617" s="12"/>
    </row>
    <row r="618" spans="1:8" x14ac:dyDescent="0.25">
      <c r="A618" s="5" t="s">
        <v>12</v>
      </c>
      <c r="B618" s="6" t="s">
        <v>1230</v>
      </c>
      <c r="C618" s="6" t="s">
        <v>1126</v>
      </c>
      <c r="D618" s="6" t="s">
        <v>1231</v>
      </c>
      <c r="E618" s="17">
        <f t="shared" si="9"/>
        <v>52862.933555555552</v>
      </c>
      <c r="F618" s="7">
        <v>2.1599629629629629</v>
      </c>
      <c r="G618" s="8">
        <v>353744</v>
      </c>
      <c r="H618" s="6">
        <v>21</v>
      </c>
    </row>
    <row r="619" spans="1:8" x14ac:dyDescent="0.25">
      <c r="A619" s="5" t="s">
        <v>12</v>
      </c>
      <c r="B619" s="6" t="s">
        <v>1232</v>
      </c>
      <c r="C619" s="6" t="s">
        <v>1126</v>
      </c>
      <c r="D619" s="6" t="s">
        <v>1233</v>
      </c>
      <c r="E619" s="17">
        <f t="shared" si="9"/>
        <v>32773.405333333336</v>
      </c>
      <c r="F619" s="7">
        <v>1.3391111111111111</v>
      </c>
      <c r="G619" s="8">
        <v>198460</v>
      </c>
      <c r="H619" s="6">
        <v>15</v>
      </c>
    </row>
    <row r="620" spans="1:8" x14ac:dyDescent="0.25">
      <c r="A620" s="5" t="s">
        <v>40</v>
      </c>
      <c r="B620" s="10" t="s">
        <v>1234</v>
      </c>
      <c r="C620" s="10" t="s">
        <v>1126</v>
      </c>
      <c r="D620" s="13" t="s">
        <v>1235</v>
      </c>
      <c r="E620" s="17">
        <f t="shared" si="9"/>
        <v>10768.56</v>
      </c>
      <c r="F620" s="11">
        <v>0.44</v>
      </c>
      <c r="G620" s="12">
        <v>83973</v>
      </c>
      <c r="H620" s="12"/>
    </row>
    <row r="621" spans="1:8" x14ac:dyDescent="0.25">
      <c r="A621" s="5" t="s">
        <v>12</v>
      </c>
      <c r="B621" s="6" t="s">
        <v>1236</v>
      </c>
      <c r="C621" s="6" t="s">
        <v>1126</v>
      </c>
      <c r="D621" s="9" t="s">
        <v>1237</v>
      </c>
      <c r="E621" s="17">
        <f t="shared" si="9"/>
        <v>166243.67332919259</v>
      </c>
      <c r="F621" s="7">
        <v>6.7926645962732932</v>
      </c>
      <c r="G621" s="8">
        <v>1327388</v>
      </c>
      <c r="H621" s="6">
        <v>64</v>
      </c>
    </row>
    <row r="622" spans="1:8" x14ac:dyDescent="0.25">
      <c r="A622" s="5" t="s">
        <v>12</v>
      </c>
      <c r="B622" s="6" t="s">
        <v>1238</v>
      </c>
      <c r="C622" s="6" t="s">
        <v>1126</v>
      </c>
      <c r="D622" s="9" t="s">
        <v>1239</v>
      </c>
      <c r="E622" s="17">
        <f t="shared" si="9"/>
        <v>69677.478000000003</v>
      </c>
      <c r="F622" s="7">
        <v>2.847</v>
      </c>
      <c r="G622" s="8">
        <v>595332</v>
      </c>
      <c r="H622" s="6">
        <v>33</v>
      </c>
    </row>
    <row r="623" spans="1:8" x14ac:dyDescent="0.25">
      <c r="A623" s="5" t="s">
        <v>12</v>
      </c>
      <c r="B623" s="6" t="s">
        <v>1240</v>
      </c>
      <c r="C623" s="6" t="s">
        <v>1126</v>
      </c>
      <c r="D623" s="6" t="s">
        <v>1241</v>
      </c>
      <c r="E623" s="17">
        <f t="shared" si="9"/>
        <v>52848.050322580639</v>
      </c>
      <c r="F623" s="7">
        <v>2.1593548387096773</v>
      </c>
      <c r="G623" s="8">
        <v>345057</v>
      </c>
      <c r="H623" s="6">
        <v>20</v>
      </c>
    </row>
    <row r="624" spans="1:8" x14ac:dyDescent="0.25">
      <c r="A624" s="5" t="s">
        <v>40</v>
      </c>
      <c r="B624" s="10" t="s">
        <v>1242</v>
      </c>
      <c r="C624" s="10" t="s">
        <v>1126</v>
      </c>
      <c r="D624" s="10" t="s">
        <v>1243</v>
      </c>
      <c r="E624" s="17">
        <f t="shared" si="9"/>
        <v>7170.8819999999996</v>
      </c>
      <c r="F624" s="11">
        <v>0.29299999999999998</v>
      </c>
      <c r="G624" s="12">
        <v>73194</v>
      </c>
      <c r="H624" s="12"/>
    </row>
    <row r="625" spans="1:8" x14ac:dyDescent="0.25">
      <c r="A625" s="5" t="s">
        <v>12</v>
      </c>
      <c r="B625" s="6" t="s">
        <v>1244</v>
      </c>
      <c r="C625" s="6" t="s">
        <v>1126</v>
      </c>
      <c r="D625" s="6" t="s">
        <v>1245</v>
      </c>
      <c r="E625" s="17">
        <f t="shared" si="9"/>
        <v>35022.294000000002</v>
      </c>
      <c r="F625" s="7">
        <v>1.431</v>
      </c>
      <c r="G625" s="8">
        <v>248689</v>
      </c>
      <c r="H625" s="6">
        <v>17</v>
      </c>
    </row>
    <row r="626" spans="1:8" x14ac:dyDescent="0.25">
      <c r="A626" s="5" t="s">
        <v>12</v>
      </c>
      <c r="B626" s="6" t="s">
        <v>1246</v>
      </c>
      <c r="C626" s="6" t="s">
        <v>1126</v>
      </c>
      <c r="D626" s="6" t="s">
        <v>1247</v>
      </c>
      <c r="E626" s="17">
        <f t="shared" si="9"/>
        <v>20925.27</v>
      </c>
      <c r="F626" s="7">
        <v>0.85499999999999998</v>
      </c>
      <c r="G626" s="8">
        <v>109184</v>
      </c>
      <c r="H626" s="6">
        <v>5</v>
      </c>
    </row>
    <row r="627" spans="1:8" x14ac:dyDescent="0.25">
      <c r="A627" s="5" t="s">
        <v>40</v>
      </c>
      <c r="B627" s="10" t="s">
        <v>1248</v>
      </c>
      <c r="C627" s="10" t="s">
        <v>1126</v>
      </c>
      <c r="D627" s="10" t="s">
        <v>1249</v>
      </c>
      <c r="E627" s="17">
        <f t="shared" si="9"/>
        <v>7586.94</v>
      </c>
      <c r="F627" s="11">
        <v>0.31</v>
      </c>
      <c r="G627" s="12">
        <v>67974</v>
      </c>
      <c r="H627" s="12"/>
    </row>
    <row r="628" spans="1:8" x14ac:dyDescent="0.25">
      <c r="A628" s="5" t="s">
        <v>12</v>
      </c>
      <c r="B628" s="6" t="s">
        <v>1250</v>
      </c>
      <c r="C628" s="6" t="s">
        <v>1126</v>
      </c>
      <c r="D628" s="6" t="s">
        <v>1251</v>
      </c>
      <c r="E628" s="17">
        <f t="shared" si="9"/>
        <v>48238.254000000001</v>
      </c>
      <c r="F628" s="7">
        <v>1.9710000000000001</v>
      </c>
      <c r="G628" s="8">
        <v>292253</v>
      </c>
      <c r="H628" s="6">
        <v>25</v>
      </c>
    </row>
    <row r="629" spans="1:8" x14ac:dyDescent="0.25">
      <c r="A629" s="5" t="s">
        <v>12</v>
      </c>
      <c r="B629" s="6" t="s">
        <v>1252</v>
      </c>
      <c r="C629" s="6" t="s">
        <v>1126</v>
      </c>
      <c r="D629" s="6" t="s">
        <v>1253</v>
      </c>
      <c r="E629" s="17">
        <f t="shared" si="9"/>
        <v>26921.4</v>
      </c>
      <c r="F629" s="7">
        <v>1.1000000000000001</v>
      </c>
      <c r="G629" s="8">
        <v>169629</v>
      </c>
      <c r="H629" s="6">
        <v>11</v>
      </c>
    </row>
    <row r="630" spans="1:8" x14ac:dyDescent="0.25">
      <c r="A630" s="5" t="s">
        <v>40</v>
      </c>
      <c r="B630" s="10" t="s">
        <v>1254</v>
      </c>
      <c r="C630" s="10" t="s">
        <v>1126</v>
      </c>
      <c r="D630" s="13" t="s">
        <v>1255</v>
      </c>
      <c r="E630" s="17">
        <f t="shared" si="9"/>
        <v>7954.05</v>
      </c>
      <c r="F630" s="11">
        <v>0.32500000000000001</v>
      </c>
      <c r="G630" s="12">
        <v>46626</v>
      </c>
      <c r="H630" s="12"/>
    </row>
    <row r="631" spans="1:8" x14ac:dyDescent="0.25">
      <c r="A631" s="5" t="s">
        <v>12</v>
      </c>
      <c r="B631" s="6" t="s">
        <v>1256</v>
      </c>
      <c r="C631" s="6" t="s">
        <v>1126</v>
      </c>
      <c r="D631" s="6" t="s">
        <v>1257</v>
      </c>
      <c r="E631" s="17">
        <f t="shared" si="9"/>
        <v>54014.117999999995</v>
      </c>
      <c r="F631" s="7">
        <v>2.2069999999999999</v>
      </c>
      <c r="G631" s="8">
        <v>449981</v>
      </c>
      <c r="H631" s="6">
        <v>18</v>
      </c>
    </row>
    <row r="632" spans="1:8" x14ac:dyDescent="0.25">
      <c r="A632" s="5" t="s">
        <v>12</v>
      </c>
      <c r="B632" s="6" t="s">
        <v>1258</v>
      </c>
      <c r="C632" s="6" t="s">
        <v>1126</v>
      </c>
      <c r="D632" s="6" t="s">
        <v>1259</v>
      </c>
      <c r="E632" s="17">
        <f t="shared" si="9"/>
        <v>30568.026000000002</v>
      </c>
      <c r="F632" s="7">
        <v>1.2490000000000001</v>
      </c>
      <c r="G632" s="8">
        <v>209479</v>
      </c>
      <c r="H632" s="6">
        <v>6</v>
      </c>
    </row>
    <row r="633" spans="1:8" x14ac:dyDescent="0.25">
      <c r="A633" s="5" t="s">
        <v>40</v>
      </c>
      <c r="B633" s="10" t="s">
        <v>1260</v>
      </c>
      <c r="C633" s="10" t="s">
        <v>1126</v>
      </c>
      <c r="D633" s="10" t="s">
        <v>1261</v>
      </c>
      <c r="E633" s="17">
        <f t="shared" si="9"/>
        <v>9104.3279999999995</v>
      </c>
      <c r="F633" s="11">
        <v>0.372</v>
      </c>
      <c r="G633" s="12">
        <v>77063</v>
      </c>
      <c r="H633" s="12"/>
    </row>
    <row r="634" spans="1:8" x14ac:dyDescent="0.25">
      <c r="A634" s="5" t="s">
        <v>12</v>
      </c>
      <c r="B634" s="6" t="s">
        <v>1262</v>
      </c>
      <c r="C634" s="6" t="s">
        <v>1126</v>
      </c>
      <c r="D634" s="6" t="s">
        <v>1263</v>
      </c>
      <c r="E634" s="17">
        <f t="shared" si="9"/>
        <v>23250.3</v>
      </c>
      <c r="F634" s="7">
        <v>0.95</v>
      </c>
      <c r="G634" s="8">
        <v>159482</v>
      </c>
      <c r="H634" s="6">
        <v>17</v>
      </c>
    </row>
    <row r="635" spans="1:8" x14ac:dyDescent="0.25">
      <c r="A635" s="5" t="s">
        <v>40</v>
      </c>
      <c r="B635" s="10" t="s">
        <v>1264</v>
      </c>
      <c r="C635" s="10" t="s">
        <v>1126</v>
      </c>
      <c r="D635" s="10" t="s">
        <v>1265</v>
      </c>
      <c r="E635" s="17">
        <f t="shared" si="9"/>
        <v>1370.5440000000001</v>
      </c>
      <c r="F635" s="11">
        <v>5.6000000000000001E-2</v>
      </c>
      <c r="G635" s="12">
        <v>8662</v>
      </c>
      <c r="H635" s="12"/>
    </row>
    <row r="636" spans="1:8" x14ac:dyDescent="0.25">
      <c r="A636" s="5" t="s">
        <v>12</v>
      </c>
      <c r="B636" s="6" t="s">
        <v>1266</v>
      </c>
      <c r="C636" s="6" t="s">
        <v>1126</v>
      </c>
      <c r="D636" s="6" t="s">
        <v>1267</v>
      </c>
      <c r="E636" s="17">
        <f t="shared" si="9"/>
        <v>28683.527999999998</v>
      </c>
      <c r="F636" s="7">
        <v>1.1719999999999999</v>
      </c>
      <c r="G636" s="8">
        <v>210042</v>
      </c>
      <c r="H636" s="6">
        <v>23</v>
      </c>
    </row>
    <row r="637" spans="1:8" x14ac:dyDescent="0.25">
      <c r="A637" s="5" t="s">
        <v>12</v>
      </c>
      <c r="B637" s="6" t="s">
        <v>1268</v>
      </c>
      <c r="C637" s="6" t="s">
        <v>1126</v>
      </c>
      <c r="D637" s="9" t="s">
        <v>1269</v>
      </c>
      <c r="E637" s="17">
        <f t="shared" si="9"/>
        <v>24841.109999999997</v>
      </c>
      <c r="F637" s="7">
        <v>1.0149999999999999</v>
      </c>
      <c r="G637" s="8">
        <v>172115</v>
      </c>
      <c r="H637" s="6">
        <v>19</v>
      </c>
    </row>
    <row r="638" spans="1:8" x14ac:dyDescent="0.25">
      <c r="A638" s="5" t="s">
        <v>12</v>
      </c>
      <c r="B638" s="6" t="s">
        <v>1270</v>
      </c>
      <c r="C638" s="6" t="s">
        <v>1126</v>
      </c>
      <c r="D638" s="9" t="s">
        <v>1271</v>
      </c>
      <c r="E638" s="17">
        <f t="shared" si="9"/>
        <v>20215.523999999998</v>
      </c>
      <c r="F638" s="7">
        <v>0.82599999999999996</v>
      </c>
      <c r="G638" s="8">
        <v>136040</v>
      </c>
      <c r="H638" s="6">
        <v>14</v>
      </c>
    </row>
    <row r="639" spans="1:8" x14ac:dyDescent="0.25">
      <c r="A639" s="5" t="s">
        <v>40</v>
      </c>
      <c r="B639" s="10" t="s">
        <v>1272</v>
      </c>
      <c r="C639" s="10" t="s">
        <v>1126</v>
      </c>
      <c r="D639" s="10" t="s">
        <v>1273</v>
      </c>
      <c r="E639" s="17">
        <f t="shared" si="9"/>
        <v>1639.758</v>
      </c>
      <c r="F639" s="11">
        <v>6.7000000000000004E-2</v>
      </c>
      <c r="G639" s="12">
        <v>12034</v>
      </c>
      <c r="H639" s="12"/>
    </row>
    <row r="640" spans="1:8" x14ac:dyDescent="0.25">
      <c r="A640" s="5" t="s">
        <v>12</v>
      </c>
      <c r="B640" s="6" t="s">
        <v>1274</v>
      </c>
      <c r="C640" s="6" t="s">
        <v>1126</v>
      </c>
      <c r="D640" s="9" t="s">
        <v>1275</v>
      </c>
      <c r="E640" s="17">
        <f t="shared" si="9"/>
        <v>18233.860567164182</v>
      </c>
      <c r="F640" s="7">
        <v>0.74502985074626882</v>
      </c>
      <c r="G640" s="8">
        <v>131025</v>
      </c>
      <c r="H640" s="6">
        <v>12</v>
      </c>
    </row>
    <row r="641" spans="1:8" x14ac:dyDescent="0.25">
      <c r="A641" s="5" t="s">
        <v>12</v>
      </c>
      <c r="B641" s="6" t="s">
        <v>1276</v>
      </c>
      <c r="C641" s="6" t="s">
        <v>1126</v>
      </c>
      <c r="D641" s="6" t="s">
        <v>1277</v>
      </c>
      <c r="E641" s="17">
        <f t="shared" si="9"/>
        <v>14537.555999999999</v>
      </c>
      <c r="F641" s="7">
        <v>0.59399999999999997</v>
      </c>
      <c r="G641" s="8">
        <v>94233</v>
      </c>
      <c r="H641" s="6">
        <v>7</v>
      </c>
    </row>
    <row r="642" spans="1:8" x14ac:dyDescent="0.25">
      <c r="A642" s="5" t="s">
        <v>40</v>
      </c>
      <c r="B642" s="10" t="s">
        <v>1278</v>
      </c>
      <c r="C642" s="10" t="s">
        <v>1126</v>
      </c>
      <c r="D642" s="10" t="s">
        <v>1279</v>
      </c>
      <c r="E642" s="17">
        <f t="shared" si="9"/>
        <v>1468.44</v>
      </c>
      <c r="F642" s="11">
        <v>0.06</v>
      </c>
      <c r="G642" s="12">
        <v>10581</v>
      </c>
      <c r="H642" s="12"/>
    </row>
    <row r="643" spans="1:8" x14ac:dyDescent="0.25">
      <c r="A643" s="5" t="s">
        <v>12</v>
      </c>
      <c r="B643" s="6" t="s">
        <v>1280</v>
      </c>
      <c r="C643" s="6" t="s">
        <v>1126</v>
      </c>
      <c r="D643" s="6" t="s">
        <v>1281</v>
      </c>
      <c r="E643" s="17">
        <f t="shared" si="9"/>
        <v>46519.049630769237</v>
      </c>
      <c r="F643" s="7">
        <v>1.9007538461538465</v>
      </c>
      <c r="G643" s="8">
        <v>355680</v>
      </c>
      <c r="H643" s="6">
        <v>29</v>
      </c>
    </row>
    <row r="644" spans="1:8" x14ac:dyDescent="0.25">
      <c r="A644" s="5" t="s">
        <v>12</v>
      </c>
      <c r="B644" s="6" t="s">
        <v>1282</v>
      </c>
      <c r="C644" s="6" t="s">
        <v>1126</v>
      </c>
      <c r="D644" s="6" t="s">
        <v>1283</v>
      </c>
      <c r="E644" s="17">
        <f t="shared" si="9"/>
        <v>29518.778600985221</v>
      </c>
      <c r="F644" s="7">
        <v>1.206128078817734</v>
      </c>
      <c r="G644" s="8">
        <v>212622</v>
      </c>
      <c r="H644" s="6">
        <v>18</v>
      </c>
    </row>
    <row r="645" spans="1:8" x14ac:dyDescent="0.25">
      <c r="A645" s="5" t="s">
        <v>12</v>
      </c>
      <c r="B645" s="6" t="s">
        <v>1284</v>
      </c>
      <c r="C645" s="6" t="s">
        <v>1126</v>
      </c>
      <c r="D645" s="6" t="s">
        <v>1285</v>
      </c>
      <c r="E645" s="17">
        <f t="shared" si="9"/>
        <v>29518.778600985221</v>
      </c>
      <c r="F645" s="7">
        <v>1.206128078817734</v>
      </c>
      <c r="G645" s="8">
        <v>212622</v>
      </c>
      <c r="H645" s="6">
        <v>18</v>
      </c>
    </row>
    <row r="646" spans="1:8" x14ac:dyDescent="0.25">
      <c r="A646" s="5" t="s">
        <v>40</v>
      </c>
      <c r="B646" s="10" t="s">
        <v>1286</v>
      </c>
      <c r="C646" s="10" t="s">
        <v>1126</v>
      </c>
      <c r="D646" s="10" t="s">
        <v>1287</v>
      </c>
      <c r="E646" s="17">
        <f t="shared" si="9"/>
        <v>1590.81</v>
      </c>
      <c r="F646" s="11">
        <v>6.5000000000000002E-2</v>
      </c>
      <c r="G646" s="12">
        <v>12329</v>
      </c>
      <c r="H646" s="12"/>
    </row>
    <row r="647" spans="1:8" x14ac:dyDescent="0.25">
      <c r="A647" s="5" t="s">
        <v>12</v>
      </c>
      <c r="B647" s="6" t="s">
        <v>1288</v>
      </c>
      <c r="C647" s="6" t="s">
        <v>1126</v>
      </c>
      <c r="D647" s="6" t="s">
        <v>1289</v>
      </c>
      <c r="E647" s="17">
        <f t="shared" si="9"/>
        <v>39892.619999999995</v>
      </c>
      <c r="F647" s="7">
        <v>1.63</v>
      </c>
      <c r="G647" s="8">
        <v>323141</v>
      </c>
      <c r="H647" s="6">
        <v>25</v>
      </c>
    </row>
    <row r="648" spans="1:8" x14ac:dyDescent="0.25">
      <c r="A648" s="5" t="s">
        <v>12</v>
      </c>
      <c r="B648" s="6" t="s">
        <v>1290</v>
      </c>
      <c r="C648" s="6" t="s">
        <v>1126</v>
      </c>
      <c r="D648" s="6" t="s">
        <v>1291</v>
      </c>
      <c r="E648" s="17">
        <f t="shared" si="9"/>
        <v>28291.944</v>
      </c>
      <c r="F648" s="7">
        <v>1.1559999999999999</v>
      </c>
      <c r="G648" s="8">
        <v>205024</v>
      </c>
      <c r="H648" s="6">
        <v>18</v>
      </c>
    </row>
    <row r="649" spans="1:8" x14ac:dyDescent="0.25">
      <c r="A649" s="5" t="s">
        <v>12</v>
      </c>
      <c r="B649" s="6" t="s">
        <v>1292</v>
      </c>
      <c r="C649" s="6" t="s">
        <v>1126</v>
      </c>
      <c r="D649" s="6" t="s">
        <v>1293</v>
      </c>
      <c r="E649" s="17">
        <f t="shared" si="9"/>
        <v>24106.89</v>
      </c>
      <c r="F649" s="7">
        <v>0.98499999999999999</v>
      </c>
      <c r="G649" s="8">
        <v>179360</v>
      </c>
      <c r="H649" s="6">
        <v>14</v>
      </c>
    </row>
    <row r="650" spans="1:8" x14ac:dyDescent="0.25">
      <c r="A650" s="5" t="s">
        <v>40</v>
      </c>
      <c r="B650" s="10" t="s">
        <v>1294</v>
      </c>
      <c r="C650" s="10" t="s">
        <v>1126</v>
      </c>
      <c r="D650" s="10" t="s">
        <v>1295</v>
      </c>
      <c r="E650" s="17">
        <f t="shared" si="9"/>
        <v>2349.5039999999999</v>
      </c>
      <c r="F650" s="11">
        <v>9.6000000000000002E-2</v>
      </c>
      <c r="G650" s="12">
        <v>19195</v>
      </c>
      <c r="H650" s="12"/>
    </row>
    <row r="651" spans="1:8" x14ac:dyDescent="0.25">
      <c r="A651" s="5" t="s">
        <v>12</v>
      </c>
      <c r="B651" s="6" t="s">
        <v>1296</v>
      </c>
      <c r="C651" s="6" t="s">
        <v>1126</v>
      </c>
      <c r="D651" s="6" t="s">
        <v>1297</v>
      </c>
      <c r="E651" s="17">
        <f t="shared" si="9"/>
        <v>31179.876</v>
      </c>
      <c r="F651" s="7">
        <v>1.274</v>
      </c>
      <c r="G651" s="8">
        <v>255641</v>
      </c>
      <c r="H651" s="6">
        <v>19</v>
      </c>
    </row>
    <row r="652" spans="1:8" x14ac:dyDescent="0.25">
      <c r="A652" s="5" t="s">
        <v>12</v>
      </c>
      <c r="B652" s="6" t="s">
        <v>1298</v>
      </c>
      <c r="C652" s="6" t="s">
        <v>1126</v>
      </c>
      <c r="D652" s="6" t="s">
        <v>1299</v>
      </c>
      <c r="E652" s="17">
        <f t="shared" si="9"/>
        <v>23176.878000000001</v>
      </c>
      <c r="F652" s="7">
        <v>0.94699999999999995</v>
      </c>
      <c r="G652" s="8">
        <v>167070</v>
      </c>
      <c r="H652" s="6">
        <v>12</v>
      </c>
    </row>
    <row r="653" spans="1:8" x14ac:dyDescent="0.25">
      <c r="A653" s="5" t="s">
        <v>40</v>
      </c>
      <c r="B653" s="10" t="s">
        <v>1300</v>
      </c>
      <c r="C653" s="10" t="s">
        <v>1126</v>
      </c>
      <c r="D653" s="10" t="s">
        <v>1301</v>
      </c>
      <c r="E653" s="17">
        <f t="shared" si="9"/>
        <v>1982.394</v>
      </c>
      <c r="F653" s="11">
        <v>8.1000000000000003E-2</v>
      </c>
      <c r="G653" s="12">
        <v>14784</v>
      </c>
      <c r="H653" s="12"/>
    </row>
    <row r="654" spans="1:8" x14ac:dyDescent="0.25">
      <c r="A654" s="5" t="s">
        <v>12</v>
      </c>
      <c r="B654" s="6" t="s">
        <v>1302</v>
      </c>
      <c r="C654" s="6" t="s">
        <v>1126</v>
      </c>
      <c r="D654" s="6" t="s">
        <v>1303</v>
      </c>
      <c r="E654" s="17">
        <f t="shared" si="9"/>
        <v>56290.2</v>
      </c>
      <c r="F654" s="7">
        <v>2.2999999999999998</v>
      </c>
      <c r="G654" s="8">
        <v>474214</v>
      </c>
      <c r="H654" s="6">
        <v>42</v>
      </c>
    </row>
    <row r="655" spans="1:8" x14ac:dyDescent="0.25">
      <c r="A655" s="5" t="s">
        <v>12</v>
      </c>
      <c r="B655" s="6" t="s">
        <v>1304</v>
      </c>
      <c r="C655" s="6" t="s">
        <v>1126</v>
      </c>
      <c r="D655" s="6" t="s">
        <v>1305</v>
      </c>
      <c r="E655" s="17">
        <f t="shared" ref="E655:E718" si="10">$C$11*F655</f>
        <v>34508.339999999997</v>
      </c>
      <c r="F655" s="7">
        <v>1.41</v>
      </c>
      <c r="G655" s="8">
        <v>263293</v>
      </c>
      <c r="H655" s="6">
        <v>25</v>
      </c>
    </row>
    <row r="656" spans="1:8" x14ac:dyDescent="0.25">
      <c r="A656" s="5" t="s">
        <v>12</v>
      </c>
      <c r="B656" s="6" t="s">
        <v>1306</v>
      </c>
      <c r="C656" s="6" t="s">
        <v>1126</v>
      </c>
      <c r="D656" s="6" t="s">
        <v>1307</v>
      </c>
      <c r="E656" s="17">
        <f t="shared" si="10"/>
        <v>27264.036000000004</v>
      </c>
      <c r="F656" s="7">
        <v>1.1140000000000001</v>
      </c>
      <c r="G656" s="8">
        <v>194233</v>
      </c>
      <c r="H656" s="6">
        <v>17</v>
      </c>
    </row>
    <row r="657" spans="1:8" x14ac:dyDescent="0.25">
      <c r="A657" s="5" t="s">
        <v>40</v>
      </c>
      <c r="B657" s="10" t="s">
        <v>1308</v>
      </c>
      <c r="C657" s="10" t="s">
        <v>1126</v>
      </c>
      <c r="D657" s="10" t="s">
        <v>1309</v>
      </c>
      <c r="E657" s="17">
        <f t="shared" si="10"/>
        <v>1492.914</v>
      </c>
      <c r="F657" s="11">
        <v>6.0999999999999999E-2</v>
      </c>
      <c r="G657" s="12">
        <v>11216</v>
      </c>
      <c r="H657" s="12"/>
    </row>
    <row r="658" spans="1:8" x14ac:dyDescent="0.25">
      <c r="A658" s="5" t="s">
        <v>12</v>
      </c>
      <c r="B658" s="6" t="s">
        <v>1310</v>
      </c>
      <c r="C658" s="6" t="s">
        <v>1126</v>
      </c>
      <c r="D658" s="9" t="s">
        <v>1311</v>
      </c>
      <c r="E658" s="17">
        <f t="shared" si="10"/>
        <v>38522.076000000001</v>
      </c>
      <c r="F658" s="7">
        <v>1.5740000000000001</v>
      </c>
      <c r="G658" s="8">
        <v>327357</v>
      </c>
      <c r="H658" s="6">
        <v>29</v>
      </c>
    </row>
    <row r="659" spans="1:8" x14ac:dyDescent="0.25">
      <c r="A659" s="5" t="s">
        <v>12</v>
      </c>
      <c r="B659" s="6" t="s">
        <v>1312</v>
      </c>
      <c r="C659" s="6" t="s">
        <v>1126</v>
      </c>
      <c r="D659" s="9" t="s">
        <v>1313</v>
      </c>
      <c r="E659" s="17">
        <f t="shared" si="10"/>
        <v>21194.484</v>
      </c>
      <c r="F659" s="7">
        <v>0.86599999999999999</v>
      </c>
      <c r="G659" s="8">
        <v>145999</v>
      </c>
      <c r="H659" s="6">
        <v>14</v>
      </c>
    </row>
    <row r="660" spans="1:8" x14ac:dyDescent="0.25">
      <c r="A660" s="5" t="s">
        <v>12</v>
      </c>
      <c r="B660" s="6" t="s">
        <v>1314</v>
      </c>
      <c r="C660" s="6" t="s">
        <v>1126</v>
      </c>
      <c r="D660" s="9" t="s">
        <v>1315</v>
      </c>
      <c r="E660" s="17">
        <f t="shared" si="10"/>
        <v>19114.194</v>
      </c>
      <c r="F660" s="7">
        <v>0.78100000000000003</v>
      </c>
      <c r="G660" s="8">
        <v>136412</v>
      </c>
      <c r="H660" s="6">
        <v>12</v>
      </c>
    </row>
    <row r="661" spans="1:8" x14ac:dyDescent="0.25">
      <c r="A661" s="5" t="s">
        <v>40</v>
      </c>
      <c r="B661" s="10" t="s">
        <v>1316</v>
      </c>
      <c r="C661" s="10" t="s">
        <v>1126</v>
      </c>
      <c r="D661" s="10" t="s">
        <v>1317</v>
      </c>
      <c r="E661" s="17">
        <f t="shared" si="10"/>
        <v>1933.4459999999999</v>
      </c>
      <c r="F661" s="11">
        <v>7.9000000000000001E-2</v>
      </c>
      <c r="G661" s="12">
        <v>14901</v>
      </c>
      <c r="H661" s="12"/>
    </row>
    <row r="662" spans="1:8" x14ac:dyDescent="0.25">
      <c r="A662" s="5" t="s">
        <v>12</v>
      </c>
      <c r="B662" s="6" t="s">
        <v>1318</v>
      </c>
      <c r="C662" s="6" t="s">
        <v>1126</v>
      </c>
      <c r="D662" s="6" t="s">
        <v>1319</v>
      </c>
      <c r="E662" s="17">
        <f t="shared" si="10"/>
        <v>21023.166000000001</v>
      </c>
      <c r="F662" s="7">
        <v>0.85899999999999999</v>
      </c>
      <c r="G662" s="8">
        <v>143739</v>
      </c>
      <c r="H662" s="6">
        <v>14</v>
      </c>
    </row>
    <row r="663" spans="1:8" x14ac:dyDescent="0.25">
      <c r="A663" s="5" t="s">
        <v>12</v>
      </c>
      <c r="B663" s="6" t="s">
        <v>1320</v>
      </c>
      <c r="C663" s="6" t="s">
        <v>1126</v>
      </c>
      <c r="D663" s="6" t="s">
        <v>1321</v>
      </c>
      <c r="E663" s="17">
        <f t="shared" si="10"/>
        <v>16128.366</v>
      </c>
      <c r="F663" s="7">
        <v>0.65900000000000003</v>
      </c>
      <c r="G663" s="8">
        <v>109526</v>
      </c>
      <c r="H663" s="6">
        <v>8</v>
      </c>
    </row>
    <row r="664" spans="1:8" x14ac:dyDescent="0.25">
      <c r="A664" s="5" t="s">
        <v>40</v>
      </c>
      <c r="B664" s="10" t="s">
        <v>1322</v>
      </c>
      <c r="C664" s="10" t="s">
        <v>1126</v>
      </c>
      <c r="D664" s="10" t="s">
        <v>1323</v>
      </c>
      <c r="E664" s="17">
        <f t="shared" si="10"/>
        <v>1860.0239999999999</v>
      </c>
      <c r="F664" s="11">
        <v>7.5999999999999998E-2</v>
      </c>
      <c r="G664" s="12">
        <v>12597</v>
      </c>
      <c r="H664" s="12"/>
    </row>
    <row r="665" spans="1:8" x14ac:dyDescent="0.25">
      <c r="A665" s="5" t="s">
        <v>12</v>
      </c>
      <c r="B665" s="6" t="s">
        <v>1324</v>
      </c>
      <c r="C665" s="6" t="s">
        <v>1126</v>
      </c>
      <c r="D665" s="6" t="s">
        <v>1325</v>
      </c>
      <c r="E665" s="17">
        <f t="shared" si="10"/>
        <v>16764.690000000002</v>
      </c>
      <c r="F665" s="7">
        <v>0.68500000000000005</v>
      </c>
      <c r="G665" s="8">
        <v>116836</v>
      </c>
      <c r="H665" s="6">
        <v>13</v>
      </c>
    </row>
    <row r="666" spans="1:8" x14ac:dyDescent="0.25">
      <c r="A666" s="5" t="s">
        <v>12</v>
      </c>
      <c r="B666" s="6" t="s">
        <v>1326</v>
      </c>
      <c r="C666" s="6" t="s">
        <v>1126</v>
      </c>
      <c r="D666" s="6" t="s">
        <v>1327</v>
      </c>
      <c r="E666" s="17">
        <f t="shared" si="10"/>
        <v>9765.1260000000002</v>
      </c>
      <c r="F666" s="7">
        <v>0.39900000000000002</v>
      </c>
      <c r="G666" s="8">
        <v>74129</v>
      </c>
      <c r="H666" s="6">
        <v>7</v>
      </c>
    </row>
    <row r="667" spans="1:8" x14ac:dyDescent="0.25">
      <c r="A667" s="5" t="s">
        <v>40</v>
      </c>
      <c r="B667" s="10" t="s">
        <v>1328</v>
      </c>
      <c r="C667" s="10" t="s">
        <v>1126</v>
      </c>
      <c r="D667" s="13" t="s">
        <v>1329</v>
      </c>
      <c r="E667" s="17">
        <f t="shared" si="10"/>
        <v>1272.6479999999999</v>
      </c>
      <c r="F667" s="11">
        <v>5.1999999999999998E-2</v>
      </c>
      <c r="G667" s="12">
        <v>8289</v>
      </c>
      <c r="H667" s="12"/>
    </row>
    <row r="668" spans="1:8" x14ac:dyDescent="0.25">
      <c r="A668" s="5" t="s">
        <v>12</v>
      </c>
      <c r="B668" s="6" t="s">
        <v>1330</v>
      </c>
      <c r="C668" s="6" t="s">
        <v>1126</v>
      </c>
      <c r="D668" s="6" t="s">
        <v>1331</v>
      </c>
      <c r="E668" s="17">
        <f t="shared" si="10"/>
        <v>23078.982</v>
      </c>
      <c r="F668" s="7">
        <v>0.94299999999999995</v>
      </c>
      <c r="G668" s="8">
        <v>179844</v>
      </c>
      <c r="H668" s="6">
        <v>14</v>
      </c>
    </row>
    <row r="669" spans="1:8" x14ac:dyDescent="0.25">
      <c r="A669" s="5" t="s">
        <v>12</v>
      </c>
      <c r="B669" s="6" t="s">
        <v>1332</v>
      </c>
      <c r="C669" s="6" t="s">
        <v>1126</v>
      </c>
      <c r="D669" s="6" t="s">
        <v>1333</v>
      </c>
      <c r="E669" s="17">
        <f t="shared" si="10"/>
        <v>18747.083999999999</v>
      </c>
      <c r="F669" s="7">
        <v>0.76600000000000001</v>
      </c>
      <c r="G669" s="8">
        <v>128716</v>
      </c>
      <c r="H669" s="6">
        <v>12</v>
      </c>
    </row>
    <row r="670" spans="1:8" x14ac:dyDescent="0.25">
      <c r="A670" s="5" t="s">
        <v>12</v>
      </c>
      <c r="B670" s="6" t="s">
        <v>1334</v>
      </c>
      <c r="C670" s="6" t="s">
        <v>1126</v>
      </c>
      <c r="D670" s="6" t="s">
        <v>1335</v>
      </c>
      <c r="E670" s="17">
        <f t="shared" si="10"/>
        <v>14733.348</v>
      </c>
      <c r="F670" s="7">
        <v>0.60199999999999998</v>
      </c>
      <c r="G670" s="8">
        <v>96674</v>
      </c>
      <c r="H670" s="6">
        <v>8</v>
      </c>
    </row>
    <row r="671" spans="1:8" x14ac:dyDescent="0.25">
      <c r="A671" s="5" t="s">
        <v>40</v>
      </c>
      <c r="B671" s="10" t="s">
        <v>1336</v>
      </c>
      <c r="C671" s="10" t="s">
        <v>1126</v>
      </c>
      <c r="D671" s="10" t="s">
        <v>1337</v>
      </c>
      <c r="E671" s="17">
        <f t="shared" si="10"/>
        <v>1590.81</v>
      </c>
      <c r="F671" s="11">
        <v>6.5000000000000002E-2</v>
      </c>
      <c r="G671" s="12">
        <v>10665</v>
      </c>
      <c r="H671" s="12"/>
    </row>
    <row r="672" spans="1:8" x14ac:dyDescent="0.25">
      <c r="A672" s="5" t="s">
        <v>12</v>
      </c>
      <c r="B672" s="6" t="s">
        <v>1338</v>
      </c>
      <c r="C672" s="6" t="s">
        <v>1126</v>
      </c>
      <c r="D672" s="6" t="s">
        <v>1339</v>
      </c>
      <c r="E672" s="17">
        <f t="shared" si="10"/>
        <v>23592.935999999998</v>
      </c>
      <c r="F672" s="7">
        <v>0.96399999999999997</v>
      </c>
      <c r="G672" s="8">
        <v>157267</v>
      </c>
      <c r="H672" s="6">
        <v>15</v>
      </c>
    </row>
    <row r="673" spans="1:8" x14ac:dyDescent="0.25">
      <c r="A673" s="5" t="s">
        <v>12</v>
      </c>
      <c r="B673" s="6" t="s">
        <v>1340</v>
      </c>
      <c r="C673" s="6" t="s">
        <v>1126</v>
      </c>
      <c r="D673" s="6" t="s">
        <v>1341</v>
      </c>
      <c r="E673" s="17">
        <f t="shared" si="10"/>
        <v>19554.726000000002</v>
      </c>
      <c r="F673" s="7">
        <v>0.79900000000000004</v>
      </c>
      <c r="G673" s="8">
        <v>130726</v>
      </c>
      <c r="H673" s="6">
        <v>14</v>
      </c>
    </row>
    <row r="674" spans="1:8" x14ac:dyDescent="0.25">
      <c r="A674" s="5" t="s">
        <v>40</v>
      </c>
      <c r="B674" s="10" t="s">
        <v>1342</v>
      </c>
      <c r="C674" s="10" t="s">
        <v>1126</v>
      </c>
      <c r="D674" s="13" t="s">
        <v>1343</v>
      </c>
      <c r="E674" s="17">
        <f t="shared" si="10"/>
        <v>1541.8620000000001</v>
      </c>
      <c r="F674" s="11">
        <v>6.3E-2</v>
      </c>
      <c r="G674" s="12">
        <v>9536</v>
      </c>
      <c r="H674" s="12"/>
    </row>
    <row r="675" spans="1:8" x14ac:dyDescent="0.25">
      <c r="A675" s="5" t="s">
        <v>12</v>
      </c>
      <c r="B675" s="6" t="s">
        <v>1344</v>
      </c>
      <c r="C675" s="6" t="s">
        <v>1126</v>
      </c>
      <c r="D675" s="9" t="s">
        <v>1345</v>
      </c>
      <c r="E675" s="17">
        <f t="shared" si="10"/>
        <v>13020.168000000001</v>
      </c>
      <c r="F675" s="7">
        <v>0.53200000000000003</v>
      </c>
      <c r="G675" s="8">
        <v>91361</v>
      </c>
      <c r="H675" s="6">
        <v>8</v>
      </c>
    </row>
    <row r="676" spans="1:8" x14ac:dyDescent="0.25">
      <c r="A676" s="5" t="s">
        <v>40</v>
      </c>
      <c r="B676" s="10" t="s">
        <v>1346</v>
      </c>
      <c r="C676" s="10" t="s">
        <v>1126</v>
      </c>
      <c r="D676" s="10" t="s">
        <v>1347</v>
      </c>
      <c r="E676" s="17">
        <f t="shared" si="10"/>
        <v>1590.81</v>
      </c>
      <c r="F676" s="11">
        <v>6.5000000000000002E-2</v>
      </c>
      <c r="G676" s="12">
        <v>10878</v>
      </c>
      <c r="H676" s="12"/>
    </row>
    <row r="677" spans="1:8" x14ac:dyDescent="0.25">
      <c r="A677" s="5" t="s">
        <v>12</v>
      </c>
      <c r="B677" s="6" t="s">
        <v>1348</v>
      </c>
      <c r="C677" s="6" t="s">
        <v>1126</v>
      </c>
      <c r="D677" s="9" t="s">
        <v>1349</v>
      </c>
      <c r="E677" s="17">
        <f t="shared" si="10"/>
        <v>24571.896000000001</v>
      </c>
      <c r="F677" s="7">
        <v>1.004</v>
      </c>
      <c r="G677" s="8">
        <v>217001</v>
      </c>
      <c r="H677" s="6">
        <v>17</v>
      </c>
    </row>
    <row r="678" spans="1:8" x14ac:dyDescent="0.25">
      <c r="A678" s="5" t="s">
        <v>12</v>
      </c>
      <c r="B678" s="6" t="s">
        <v>1350</v>
      </c>
      <c r="C678" s="6" t="s">
        <v>1126</v>
      </c>
      <c r="D678" s="9" t="s">
        <v>1351</v>
      </c>
      <c r="E678" s="17">
        <f t="shared" si="10"/>
        <v>14904.665999999999</v>
      </c>
      <c r="F678" s="7">
        <v>0.60899999999999999</v>
      </c>
      <c r="G678" s="8">
        <v>106612</v>
      </c>
      <c r="H678" s="6">
        <v>8</v>
      </c>
    </row>
    <row r="679" spans="1:8" x14ac:dyDescent="0.25">
      <c r="A679" s="5" t="s">
        <v>40</v>
      </c>
      <c r="B679" s="10" t="s">
        <v>1352</v>
      </c>
      <c r="C679" s="10" t="s">
        <v>1126</v>
      </c>
      <c r="D679" s="10" t="s">
        <v>1353</v>
      </c>
      <c r="E679" s="17">
        <f t="shared" si="10"/>
        <v>1223.7</v>
      </c>
      <c r="F679" s="11">
        <v>0.05</v>
      </c>
      <c r="G679" s="12">
        <v>8421</v>
      </c>
      <c r="H679" s="12"/>
    </row>
    <row r="680" spans="1:8" x14ac:dyDescent="0.25">
      <c r="A680" s="5" t="s">
        <v>12</v>
      </c>
      <c r="B680" s="6" t="s">
        <v>1354</v>
      </c>
      <c r="C680" s="6" t="s">
        <v>1126</v>
      </c>
      <c r="D680" s="9" t="s">
        <v>1355</v>
      </c>
      <c r="E680" s="17">
        <f t="shared" si="10"/>
        <v>21218.957999999999</v>
      </c>
      <c r="F680" s="7">
        <v>0.86699999999999999</v>
      </c>
      <c r="G680" s="8">
        <v>155169</v>
      </c>
      <c r="H680" s="6">
        <v>19</v>
      </c>
    </row>
    <row r="681" spans="1:8" x14ac:dyDescent="0.25">
      <c r="A681" s="5" t="s">
        <v>12</v>
      </c>
      <c r="B681" s="6" t="s">
        <v>1356</v>
      </c>
      <c r="C681" s="6" t="s">
        <v>1126</v>
      </c>
      <c r="D681" s="9" t="s">
        <v>1357</v>
      </c>
      <c r="E681" s="17">
        <f t="shared" si="10"/>
        <v>17303.117999999999</v>
      </c>
      <c r="F681" s="7">
        <v>0.70699999999999996</v>
      </c>
      <c r="G681" s="8">
        <v>129473</v>
      </c>
      <c r="H681" s="6">
        <v>13</v>
      </c>
    </row>
    <row r="682" spans="1:8" x14ac:dyDescent="0.25">
      <c r="A682" s="5" t="s">
        <v>40</v>
      </c>
      <c r="B682" s="10" t="s">
        <v>1358</v>
      </c>
      <c r="C682" s="10" t="s">
        <v>1126</v>
      </c>
      <c r="D682" s="10" t="s">
        <v>1359</v>
      </c>
      <c r="E682" s="17">
        <f t="shared" si="10"/>
        <v>1297.1220000000001</v>
      </c>
      <c r="F682" s="11">
        <v>5.2999999999999999E-2</v>
      </c>
      <c r="G682" s="12">
        <v>8607</v>
      </c>
      <c r="H682" s="12"/>
    </row>
    <row r="683" spans="1:8" x14ac:dyDescent="0.25">
      <c r="A683" s="5" t="s">
        <v>12</v>
      </c>
      <c r="B683" s="6" t="s">
        <v>1360</v>
      </c>
      <c r="C683" s="6" t="s">
        <v>1126</v>
      </c>
      <c r="D683" s="9" t="s">
        <v>1361</v>
      </c>
      <c r="E683" s="17">
        <f t="shared" si="10"/>
        <v>17621.28</v>
      </c>
      <c r="F683" s="7">
        <v>0.72</v>
      </c>
      <c r="G683" s="8">
        <v>120357</v>
      </c>
      <c r="H683" s="6">
        <v>11</v>
      </c>
    </row>
    <row r="684" spans="1:8" x14ac:dyDescent="0.25">
      <c r="A684" s="5" t="s">
        <v>12</v>
      </c>
      <c r="B684" s="6" t="s">
        <v>1362</v>
      </c>
      <c r="C684" s="6" t="s">
        <v>1126</v>
      </c>
      <c r="D684" s="6" t="s">
        <v>1363</v>
      </c>
      <c r="E684" s="17">
        <f t="shared" si="10"/>
        <v>12702.006000000001</v>
      </c>
      <c r="F684" s="7">
        <v>0.51900000000000002</v>
      </c>
      <c r="G684" s="8">
        <v>83046</v>
      </c>
      <c r="H684" s="6">
        <v>4</v>
      </c>
    </row>
    <row r="685" spans="1:8" x14ac:dyDescent="0.25">
      <c r="A685" s="5" t="s">
        <v>40</v>
      </c>
      <c r="B685" s="10" t="s">
        <v>1364</v>
      </c>
      <c r="C685" s="10" t="s">
        <v>1126</v>
      </c>
      <c r="D685" s="13" t="s">
        <v>1365</v>
      </c>
      <c r="E685" s="17">
        <f t="shared" si="10"/>
        <v>1395.018</v>
      </c>
      <c r="F685" s="11">
        <v>5.7000000000000002E-2</v>
      </c>
      <c r="G685" s="12">
        <v>9329</v>
      </c>
      <c r="H685" s="12"/>
    </row>
    <row r="686" spans="1:8" x14ac:dyDescent="0.25">
      <c r="A686" s="5" t="s">
        <v>12</v>
      </c>
      <c r="B686" s="6" t="s">
        <v>1366</v>
      </c>
      <c r="C686" s="6" t="s">
        <v>1126</v>
      </c>
      <c r="D686" s="6" t="s">
        <v>1367</v>
      </c>
      <c r="E686" s="17">
        <f t="shared" si="10"/>
        <v>19628.148000000001</v>
      </c>
      <c r="F686" s="7">
        <v>0.80200000000000005</v>
      </c>
      <c r="G686" s="8">
        <v>134163</v>
      </c>
      <c r="H686" s="6">
        <v>14</v>
      </c>
    </row>
    <row r="687" spans="1:8" x14ac:dyDescent="0.25">
      <c r="A687" s="5" t="s">
        <v>12</v>
      </c>
      <c r="B687" s="6" t="s">
        <v>1368</v>
      </c>
      <c r="C687" s="6" t="s">
        <v>1126</v>
      </c>
      <c r="D687" s="6" t="s">
        <v>1369</v>
      </c>
      <c r="E687" s="17">
        <f t="shared" si="10"/>
        <v>14023.601999999999</v>
      </c>
      <c r="F687" s="7">
        <v>0.57299999999999995</v>
      </c>
      <c r="G687" s="8">
        <v>93018</v>
      </c>
      <c r="H687" s="6">
        <v>8</v>
      </c>
    </row>
    <row r="688" spans="1:8" x14ac:dyDescent="0.25">
      <c r="A688" s="5" t="s">
        <v>40</v>
      </c>
      <c r="B688" s="10" t="s">
        <v>1370</v>
      </c>
      <c r="C688" s="10" t="s">
        <v>1126</v>
      </c>
      <c r="D688" s="13" t="s">
        <v>1371</v>
      </c>
      <c r="E688" s="17">
        <f t="shared" si="10"/>
        <v>5457.7020000000002</v>
      </c>
      <c r="F688" s="11">
        <v>0.223</v>
      </c>
      <c r="G688" s="12">
        <v>56414</v>
      </c>
      <c r="H688" s="12"/>
    </row>
    <row r="689" spans="1:8" x14ac:dyDescent="0.25">
      <c r="A689" s="5" t="s">
        <v>40</v>
      </c>
      <c r="B689" s="10" t="s">
        <v>1372</v>
      </c>
      <c r="C689" s="10" t="s">
        <v>1126</v>
      </c>
      <c r="D689" s="10" t="s">
        <v>1373</v>
      </c>
      <c r="E689" s="17">
        <f t="shared" si="10"/>
        <v>1443.9659999999999</v>
      </c>
      <c r="F689" s="11">
        <v>5.8999999999999997E-2</v>
      </c>
      <c r="G689" s="12">
        <v>10067</v>
      </c>
      <c r="H689" s="12"/>
    </row>
    <row r="690" spans="1:8" x14ac:dyDescent="0.25">
      <c r="A690" s="5" t="s">
        <v>12</v>
      </c>
      <c r="B690" s="6" t="s">
        <v>1374</v>
      </c>
      <c r="C690" s="6" t="s">
        <v>1126</v>
      </c>
      <c r="D690" s="6" t="s">
        <v>1375</v>
      </c>
      <c r="E690" s="17">
        <f t="shared" si="10"/>
        <v>15027.036</v>
      </c>
      <c r="F690" s="7">
        <v>0.61399999999999999</v>
      </c>
      <c r="G690" s="8">
        <v>102413</v>
      </c>
      <c r="H690" s="6">
        <v>5</v>
      </c>
    </row>
    <row r="691" spans="1:8" x14ac:dyDescent="0.25">
      <c r="A691" s="5" t="s">
        <v>12</v>
      </c>
      <c r="B691" s="6" t="s">
        <v>1376</v>
      </c>
      <c r="C691" s="6" t="s">
        <v>1126</v>
      </c>
      <c r="D691" s="9" t="s">
        <v>1377</v>
      </c>
      <c r="E691" s="17">
        <f t="shared" si="10"/>
        <v>13069.116</v>
      </c>
      <c r="F691" s="7">
        <v>0.53400000000000003</v>
      </c>
      <c r="G691" s="8">
        <v>79159</v>
      </c>
      <c r="H691" s="6">
        <v>4</v>
      </c>
    </row>
    <row r="692" spans="1:8" x14ac:dyDescent="0.25">
      <c r="A692" s="5" t="s">
        <v>40</v>
      </c>
      <c r="B692" s="10" t="s">
        <v>1378</v>
      </c>
      <c r="C692" s="10" t="s">
        <v>1126</v>
      </c>
      <c r="D692" s="10" t="s">
        <v>1379</v>
      </c>
      <c r="E692" s="17">
        <f t="shared" si="10"/>
        <v>1443.9659999999999</v>
      </c>
      <c r="F692" s="11">
        <v>5.8999999999999997E-2</v>
      </c>
      <c r="G692" s="12">
        <v>9890</v>
      </c>
      <c r="H692" s="12"/>
    </row>
    <row r="693" spans="1:8" x14ac:dyDescent="0.25">
      <c r="A693" s="5" t="s">
        <v>12</v>
      </c>
      <c r="B693" s="6" t="s">
        <v>1380</v>
      </c>
      <c r="C693" s="6" t="s">
        <v>1126</v>
      </c>
      <c r="D693" s="6" t="s">
        <v>1381</v>
      </c>
      <c r="E693" s="17">
        <f t="shared" si="10"/>
        <v>23788.727999999999</v>
      </c>
      <c r="F693" s="7">
        <v>0.97199999999999998</v>
      </c>
      <c r="G693" s="8">
        <v>180591</v>
      </c>
      <c r="H693" s="6">
        <v>17</v>
      </c>
    </row>
    <row r="694" spans="1:8" x14ac:dyDescent="0.25">
      <c r="A694" s="5" t="s">
        <v>12</v>
      </c>
      <c r="B694" s="6" t="s">
        <v>1382</v>
      </c>
      <c r="C694" s="6" t="s">
        <v>1126</v>
      </c>
      <c r="D694" s="6" t="s">
        <v>1383</v>
      </c>
      <c r="E694" s="17">
        <f t="shared" si="10"/>
        <v>13509.648000000001</v>
      </c>
      <c r="F694" s="7">
        <v>0.55200000000000005</v>
      </c>
      <c r="G694" s="8">
        <v>99537</v>
      </c>
      <c r="H694" s="6">
        <v>6</v>
      </c>
    </row>
    <row r="695" spans="1:8" x14ac:dyDescent="0.25">
      <c r="A695" s="5" t="s">
        <v>40</v>
      </c>
      <c r="B695" s="10" t="s">
        <v>1384</v>
      </c>
      <c r="C695" s="10" t="s">
        <v>1126</v>
      </c>
      <c r="D695" s="13" t="s">
        <v>1385</v>
      </c>
      <c r="E695" s="17">
        <f t="shared" si="10"/>
        <v>2129.2379999999998</v>
      </c>
      <c r="F695" s="11">
        <v>8.6999999999999994E-2</v>
      </c>
      <c r="G695" s="12">
        <v>11614</v>
      </c>
      <c r="H695" s="12"/>
    </row>
    <row r="696" spans="1:8" x14ac:dyDescent="0.25">
      <c r="A696" s="5" t="s">
        <v>40</v>
      </c>
      <c r="B696" s="10" t="s">
        <v>1386</v>
      </c>
      <c r="C696" s="10" t="s">
        <v>1126</v>
      </c>
      <c r="D696" s="13" t="s">
        <v>1387</v>
      </c>
      <c r="E696" s="17">
        <f t="shared" si="10"/>
        <v>2055.8160000000003</v>
      </c>
      <c r="F696" s="11">
        <v>8.4000000000000005E-2</v>
      </c>
      <c r="G696" s="12">
        <v>16617</v>
      </c>
      <c r="H696" s="12"/>
    </row>
    <row r="697" spans="1:8" x14ac:dyDescent="0.25">
      <c r="A697" s="5" t="s">
        <v>40</v>
      </c>
      <c r="B697" s="10" t="s">
        <v>1388</v>
      </c>
      <c r="C697" s="10" t="s">
        <v>1126</v>
      </c>
      <c r="D697" s="10" t="s">
        <v>1389</v>
      </c>
      <c r="E697" s="17">
        <f t="shared" si="10"/>
        <v>1884.498</v>
      </c>
      <c r="F697" s="11">
        <v>7.6999999999999999E-2</v>
      </c>
      <c r="G697" s="12">
        <v>13628</v>
      </c>
      <c r="H697" s="12"/>
    </row>
    <row r="698" spans="1:8" x14ac:dyDescent="0.25">
      <c r="A698" s="5" t="s">
        <v>40</v>
      </c>
      <c r="B698" s="10" t="s">
        <v>1390</v>
      </c>
      <c r="C698" s="10" t="s">
        <v>1126</v>
      </c>
      <c r="D698" s="10" t="s">
        <v>1391</v>
      </c>
      <c r="E698" s="17">
        <f t="shared" si="10"/>
        <v>2031.3420000000001</v>
      </c>
      <c r="F698" s="11">
        <v>8.3000000000000004E-2</v>
      </c>
      <c r="G698" s="12">
        <v>18330</v>
      </c>
      <c r="H698" s="12"/>
    </row>
    <row r="699" spans="1:8" x14ac:dyDescent="0.25">
      <c r="A699" s="5" t="s">
        <v>40</v>
      </c>
      <c r="B699" s="10" t="s">
        <v>1392</v>
      </c>
      <c r="C699" s="10" t="s">
        <v>1126</v>
      </c>
      <c r="D699" s="10" t="s">
        <v>1393</v>
      </c>
      <c r="E699" s="17">
        <f t="shared" si="10"/>
        <v>1419.492</v>
      </c>
      <c r="F699" s="11">
        <v>5.8000000000000003E-2</v>
      </c>
      <c r="G699" s="12">
        <v>9199</v>
      </c>
      <c r="H699" s="12"/>
    </row>
    <row r="700" spans="1:8" x14ac:dyDescent="0.25">
      <c r="A700" s="5" t="s">
        <v>40</v>
      </c>
      <c r="B700" s="10" t="s">
        <v>1394</v>
      </c>
      <c r="C700" s="10" t="s">
        <v>1126</v>
      </c>
      <c r="D700" s="10" t="s">
        <v>1395</v>
      </c>
      <c r="E700" s="17">
        <f t="shared" si="10"/>
        <v>660.798</v>
      </c>
      <c r="F700" s="11">
        <v>2.7E-2</v>
      </c>
      <c r="G700" s="12">
        <v>4925</v>
      </c>
      <c r="H700" s="12"/>
    </row>
    <row r="701" spans="1:8" x14ac:dyDescent="0.25">
      <c r="A701" s="5" t="s">
        <v>40</v>
      </c>
      <c r="B701" s="10" t="s">
        <v>1396</v>
      </c>
      <c r="C701" s="10" t="s">
        <v>1126</v>
      </c>
      <c r="D701" s="10" t="s">
        <v>1397</v>
      </c>
      <c r="E701" s="17">
        <f t="shared" si="10"/>
        <v>954.48599999999999</v>
      </c>
      <c r="F701" s="11">
        <v>3.9E-2</v>
      </c>
      <c r="G701" s="12">
        <v>6495</v>
      </c>
      <c r="H701" s="12"/>
    </row>
    <row r="702" spans="1:8" x14ac:dyDescent="0.25">
      <c r="A702" s="5" t="s">
        <v>40</v>
      </c>
      <c r="B702" s="10" t="s">
        <v>1398</v>
      </c>
      <c r="C702" s="10" t="s">
        <v>1126</v>
      </c>
      <c r="D702" s="10" t="s">
        <v>1399</v>
      </c>
      <c r="E702" s="17">
        <f t="shared" si="10"/>
        <v>856.59</v>
      </c>
      <c r="F702" s="11">
        <v>3.5000000000000003E-2</v>
      </c>
      <c r="G702" s="12">
        <v>7816</v>
      </c>
      <c r="H702" s="12"/>
    </row>
    <row r="703" spans="1:8" x14ac:dyDescent="0.25">
      <c r="A703" s="5" t="s">
        <v>40</v>
      </c>
      <c r="B703" s="10" t="s">
        <v>1400</v>
      </c>
      <c r="C703" s="10" t="s">
        <v>1126</v>
      </c>
      <c r="D703" s="10" t="s">
        <v>1401</v>
      </c>
      <c r="E703" s="17">
        <f t="shared" si="10"/>
        <v>1884.498</v>
      </c>
      <c r="F703" s="11">
        <v>7.6999999999999999E-2</v>
      </c>
      <c r="G703" s="12">
        <v>99999999</v>
      </c>
      <c r="H703" s="12"/>
    </row>
    <row r="704" spans="1:8" x14ac:dyDescent="0.25">
      <c r="A704" s="5" t="s">
        <v>40</v>
      </c>
      <c r="B704" s="10" t="s">
        <v>1402</v>
      </c>
      <c r="C704" s="10" t="s">
        <v>1126</v>
      </c>
      <c r="D704" s="13" t="s">
        <v>1403</v>
      </c>
      <c r="E704" s="17">
        <f t="shared" si="10"/>
        <v>1713.18</v>
      </c>
      <c r="F704" s="11">
        <v>7.0000000000000007E-2</v>
      </c>
      <c r="G704" s="12">
        <v>11187</v>
      </c>
      <c r="H704" s="12"/>
    </row>
    <row r="705" spans="1:8" x14ac:dyDescent="0.25">
      <c r="A705" s="5" t="s">
        <v>40</v>
      </c>
      <c r="B705" s="10" t="s">
        <v>1404</v>
      </c>
      <c r="C705" s="10" t="s">
        <v>1126</v>
      </c>
      <c r="D705" s="10" t="s">
        <v>1405</v>
      </c>
      <c r="E705" s="17">
        <f t="shared" si="10"/>
        <v>636.32399999999996</v>
      </c>
      <c r="F705" s="11">
        <v>2.5999999999999999E-2</v>
      </c>
      <c r="G705" s="12">
        <v>3477</v>
      </c>
      <c r="H705" s="12"/>
    </row>
    <row r="706" spans="1:8" x14ac:dyDescent="0.25">
      <c r="A706" s="5" t="s">
        <v>40</v>
      </c>
      <c r="B706" s="10" t="s">
        <v>1406</v>
      </c>
      <c r="C706" s="10" t="s">
        <v>1126</v>
      </c>
      <c r="D706" s="13" t="s">
        <v>1407</v>
      </c>
      <c r="E706" s="17">
        <f t="shared" si="10"/>
        <v>832.1160000000001</v>
      </c>
      <c r="F706" s="11">
        <v>3.4000000000000002E-2</v>
      </c>
      <c r="G706" s="12">
        <v>8899</v>
      </c>
      <c r="H706" s="12"/>
    </row>
    <row r="707" spans="1:8" x14ac:dyDescent="0.25">
      <c r="A707" s="5" t="s">
        <v>40</v>
      </c>
      <c r="B707" s="10" t="s">
        <v>1408</v>
      </c>
      <c r="C707" s="10" t="s">
        <v>1126</v>
      </c>
      <c r="D707" s="10" t="s">
        <v>1409</v>
      </c>
      <c r="E707" s="17">
        <f t="shared" si="10"/>
        <v>2398.4520000000002</v>
      </c>
      <c r="F707" s="11">
        <v>9.8000000000000004E-2</v>
      </c>
      <c r="G707" s="12">
        <v>21976</v>
      </c>
      <c r="H707" s="12"/>
    </row>
    <row r="708" spans="1:8" x14ac:dyDescent="0.25">
      <c r="A708" s="5" t="s">
        <v>40</v>
      </c>
      <c r="B708" s="10" t="s">
        <v>1410</v>
      </c>
      <c r="C708" s="10" t="s">
        <v>1126</v>
      </c>
      <c r="D708" s="10" t="s">
        <v>1411</v>
      </c>
      <c r="E708" s="17">
        <f t="shared" si="10"/>
        <v>905.53800000000001</v>
      </c>
      <c r="F708" s="11">
        <v>3.6999999999999998E-2</v>
      </c>
      <c r="G708" s="12">
        <v>6518</v>
      </c>
      <c r="H708" s="12"/>
    </row>
    <row r="709" spans="1:8" x14ac:dyDescent="0.25">
      <c r="A709" s="5" t="s">
        <v>40</v>
      </c>
      <c r="B709" s="10" t="s">
        <v>1412</v>
      </c>
      <c r="C709" s="10" t="s">
        <v>1126</v>
      </c>
      <c r="D709" s="10" t="s">
        <v>1413</v>
      </c>
      <c r="E709" s="17">
        <f t="shared" si="10"/>
        <v>7727.1775214723921</v>
      </c>
      <c r="F709" s="11">
        <v>0.31573006134969323</v>
      </c>
      <c r="G709" s="12">
        <v>50731.464577132559</v>
      </c>
      <c r="H709" s="12"/>
    </row>
    <row r="710" spans="1:8" x14ac:dyDescent="0.25">
      <c r="A710" s="5" t="s">
        <v>40</v>
      </c>
      <c r="B710" s="10" t="s">
        <v>1414</v>
      </c>
      <c r="C710" s="10" t="s">
        <v>1126</v>
      </c>
      <c r="D710" s="10" t="s">
        <v>1415</v>
      </c>
      <c r="E710" s="17">
        <f t="shared" si="10"/>
        <v>1174.752</v>
      </c>
      <c r="F710" s="11">
        <v>4.8000000000000001E-2</v>
      </c>
      <c r="G710" s="12">
        <v>7210</v>
      </c>
      <c r="H710" s="12"/>
    </row>
    <row r="711" spans="1:8" x14ac:dyDescent="0.25">
      <c r="A711" s="5" t="s">
        <v>40</v>
      </c>
      <c r="B711" s="10" t="s">
        <v>1416</v>
      </c>
      <c r="C711" s="10" t="s">
        <v>1126</v>
      </c>
      <c r="D711" s="10" t="s">
        <v>1417</v>
      </c>
      <c r="E711" s="17">
        <f t="shared" si="10"/>
        <v>1492.914</v>
      </c>
      <c r="F711" s="11">
        <v>6.0999999999999999E-2</v>
      </c>
      <c r="G711" s="12">
        <v>9273</v>
      </c>
      <c r="H711" s="12"/>
    </row>
    <row r="712" spans="1:8" x14ac:dyDescent="0.25">
      <c r="A712" s="5" t="s">
        <v>40</v>
      </c>
      <c r="B712" s="10" t="s">
        <v>1418</v>
      </c>
      <c r="C712" s="10" t="s">
        <v>1126</v>
      </c>
      <c r="D712" s="10" t="s">
        <v>1419</v>
      </c>
      <c r="E712" s="17">
        <f t="shared" si="10"/>
        <v>709.74599999999998</v>
      </c>
      <c r="F712" s="11">
        <v>2.9000000000000001E-2</v>
      </c>
      <c r="G712" s="12">
        <v>6413</v>
      </c>
      <c r="H712" s="12"/>
    </row>
    <row r="713" spans="1:8" x14ac:dyDescent="0.25">
      <c r="A713" s="5" t="s">
        <v>12</v>
      </c>
      <c r="B713" s="6" t="s">
        <v>1420</v>
      </c>
      <c r="C713" s="6" t="s">
        <v>1421</v>
      </c>
      <c r="D713" s="9" t="s">
        <v>1422</v>
      </c>
      <c r="E713" s="17">
        <f t="shared" si="10"/>
        <v>65590.320000000007</v>
      </c>
      <c r="F713" s="7">
        <v>2.68</v>
      </c>
      <c r="G713" s="8">
        <v>562631</v>
      </c>
      <c r="H713" s="6">
        <v>31</v>
      </c>
    </row>
    <row r="714" spans="1:8" x14ac:dyDescent="0.25">
      <c r="A714" s="5" t="s">
        <v>12</v>
      </c>
      <c r="B714" s="6" t="s">
        <v>1423</v>
      </c>
      <c r="C714" s="6" t="s">
        <v>1421</v>
      </c>
      <c r="D714" s="9" t="s">
        <v>1424</v>
      </c>
      <c r="E714" s="17">
        <f t="shared" si="10"/>
        <v>45570.588000000003</v>
      </c>
      <c r="F714" s="7">
        <v>1.8620000000000001</v>
      </c>
      <c r="G714" s="8">
        <v>333709</v>
      </c>
      <c r="H714" s="6">
        <v>22</v>
      </c>
    </row>
    <row r="715" spans="1:8" x14ac:dyDescent="0.25">
      <c r="A715" s="5" t="s">
        <v>12</v>
      </c>
      <c r="B715" s="6" t="s">
        <v>1425</v>
      </c>
      <c r="C715" s="6" t="s">
        <v>1421</v>
      </c>
      <c r="D715" s="6" t="s">
        <v>1426</v>
      </c>
      <c r="E715" s="17">
        <f t="shared" si="10"/>
        <v>28340.891999999996</v>
      </c>
      <c r="F715" s="7">
        <v>1.1579999999999999</v>
      </c>
      <c r="G715" s="8">
        <v>178042</v>
      </c>
      <c r="H715" s="6">
        <v>11</v>
      </c>
    </row>
    <row r="716" spans="1:8" x14ac:dyDescent="0.25">
      <c r="A716" s="5" t="s">
        <v>12</v>
      </c>
      <c r="B716" s="6" t="s">
        <v>1427</v>
      </c>
      <c r="C716" s="6" t="s">
        <v>1421</v>
      </c>
      <c r="D716" s="6" t="s">
        <v>1428</v>
      </c>
      <c r="E716" s="17">
        <f t="shared" si="10"/>
        <v>23005.559999999998</v>
      </c>
      <c r="F716" s="7">
        <v>0.94</v>
      </c>
      <c r="G716" s="8">
        <v>121888</v>
      </c>
      <c r="H716" s="6">
        <v>5</v>
      </c>
    </row>
    <row r="717" spans="1:8" x14ac:dyDescent="0.25">
      <c r="A717" s="5" t="s">
        <v>40</v>
      </c>
      <c r="B717" s="10" t="s">
        <v>1429</v>
      </c>
      <c r="C717" s="10" t="s">
        <v>1421</v>
      </c>
      <c r="D717" s="10" t="s">
        <v>1430</v>
      </c>
      <c r="E717" s="17">
        <f t="shared" si="10"/>
        <v>5775.8639999999996</v>
      </c>
      <c r="F717" s="11">
        <v>0.23599999999999999</v>
      </c>
      <c r="G717" s="12">
        <v>64973</v>
      </c>
      <c r="H717" s="12"/>
    </row>
    <row r="718" spans="1:8" x14ac:dyDescent="0.25">
      <c r="A718" s="5" t="s">
        <v>12</v>
      </c>
      <c r="B718" s="6" t="s">
        <v>1431</v>
      </c>
      <c r="C718" s="6" t="s">
        <v>1421</v>
      </c>
      <c r="D718" s="9" t="s">
        <v>1432</v>
      </c>
      <c r="E718" s="17">
        <f t="shared" si="10"/>
        <v>13680.966000000002</v>
      </c>
      <c r="F718" s="7">
        <v>0.55900000000000005</v>
      </c>
      <c r="G718" s="8">
        <v>73695</v>
      </c>
      <c r="H718" s="6">
        <v>4</v>
      </c>
    </row>
    <row r="719" spans="1:8" x14ac:dyDescent="0.25">
      <c r="A719" s="5" t="s">
        <v>40</v>
      </c>
      <c r="B719" s="10" t="s">
        <v>1433</v>
      </c>
      <c r="C719" s="10" t="s">
        <v>1421</v>
      </c>
      <c r="D719" s="10" t="s">
        <v>1434</v>
      </c>
      <c r="E719" s="17">
        <f t="shared" ref="E719:E782" si="11">$C$11*F719</f>
        <v>2398.4520000000002</v>
      </c>
      <c r="F719" s="11">
        <v>9.8000000000000004E-2</v>
      </c>
      <c r="G719" s="12">
        <v>20984</v>
      </c>
      <c r="H719" s="12"/>
    </row>
    <row r="720" spans="1:8" x14ac:dyDescent="0.25">
      <c r="A720" s="5" t="s">
        <v>12</v>
      </c>
      <c r="B720" s="6" t="s">
        <v>1435</v>
      </c>
      <c r="C720" s="6" t="s">
        <v>1421</v>
      </c>
      <c r="D720" s="9" t="s">
        <v>1436</v>
      </c>
      <c r="E720" s="17">
        <f t="shared" si="11"/>
        <v>33015.425999999999</v>
      </c>
      <c r="F720" s="7">
        <v>1.349</v>
      </c>
      <c r="G720" s="8">
        <v>242735</v>
      </c>
      <c r="H720" s="6">
        <v>11</v>
      </c>
    </row>
    <row r="721" spans="1:8" x14ac:dyDescent="0.25">
      <c r="A721" s="5" t="s">
        <v>12</v>
      </c>
      <c r="B721" s="6" t="s">
        <v>1437</v>
      </c>
      <c r="C721" s="6" t="s">
        <v>1421</v>
      </c>
      <c r="D721" s="9" t="s">
        <v>1438</v>
      </c>
      <c r="E721" s="17">
        <f t="shared" si="11"/>
        <v>22785.294000000002</v>
      </c>
      <c r="F721" s="7">
        <v>0.93100000000000005</v>
      </c>
      <c r="G721" s="8">
        <v>120175</v>
      </c>
      <c r="H721" s="6">
        <v>5</v>
      </c>
    </row>
    <row r="722" spans="1:8" x14ac:dyDescent="0.25">
      <c r="A722" s="5" t="s">
        <v>40</v>
      </c>
      <c r="B722" s="10" t="s">
        <v>1439</v>
      </c>
      <c r="C722" s="10" t="s">
        <v>1421</v>
      </c>
      <c r="D722" s="10" t="s">
        <v>1440</v>
      </c>
      <c r="E722" s="17">
        <f t="shared" si="11"/>
        <v>5751.3899999999994</v>
      </c>
      <c r="F722" s="11">
        <v>0.23499999999999999</v>
      </c>
      <c r="G722" s="12">
        <v>61630</v>
      </c>
      <c r="H722" s="12"/>
    </row>
    <row r="723" spans="1:8" x14ac:dyDescent="0.25">
      <c r="A723" s="5" t="s">
        <v>12</v>
      </c>
      <c r="B723" s="6" t="s">
        <v>1441</v>
      </c>
      <c r="C723" s="6" t="s">
        <v>1421</v>
      </c>
      <c r="D723" s="6" t="s">
        <v>1442</v>
      </c>
      <c r="E723" s="17">
        <f t="shared" si="11"/>
        <v>50294.070000000007</v>
      </c>
      <c r="F723" s="7">
        <v>2.0550000000000002</v>
      </c>
      <c r="G723" s="8">
        <v>496840</v>
      </c>
      <c r="H723" s="6">
        <v>35</v>
      </c>
    </row>
    <row r="724" spans="1:8" x14ac:dyDescent="0.25">
      <c r="A724" s="5" t="s">
        <v>12</v>
      </c>
      <c r="B724" s="6" t="s">
        <v>1443</v>
      </c>
      <c r="C724" s="6" t="s">
        <v>1421</v>
      </c>
      <c r="D724" s="6" t="s">
        <v>1444</v>
      </c>
      <c r="E724" s="17">
        <f t="shared" si="11"/>
        <v>30176.442000000003</v>
      </c>
      <c r="F724" s="7">
        <v>1.2330000000000001</v>
      </c>
      <c r="G724" s="8">
        <v>243008</v>
      </c>
      <c r="H724" s="6">
        <v>21</v>
      </c>
    </row>
    <row r="725" spans="1:8" x14ac:dyDescent="0.25">
      <c r="A725" s="5" t="s">
        <v>12</v>
      </c>
      <c r="B725" s="6" t="s">
        <v>1445</v>
      </c>
      <c r="C725" s="6" t="s">
        <v>1421</v>
      </c>
      <c r="D725" s="6" t="s">
        <v>1446</v>
      </c>
      <c r="E725" s="17">
        <f t="shared" si="11"/>
        <v>16911.534</v>
      </c>
      <c r="F725" s="7">
        <v>0.69099999999999995</v>
      </c>
      <c r="G725" s="8">
        <v>109218</v>
      </c>
      <c r="H725" s="6">
        <v>5</v>
      </c>
    </row>
    <row r="726" spans="1:8" x14ac:dyDescent="0.25">
      <c r="A726" s="5" t="s">
        <v>40</v>
      </c>
      <c r="B726" s="10" t="s">
        <v>1447</v>
      </c>
      <c r="C726" s="10" t="s">
        <v>1421</v>
      </c>
      <c r="D726" s="10" t="s">
        <v>1448</v>
      </c>
      <c r="E726" s="17">
        <f t="shared" si="11"/>
        <v>3206.0940000000001</v>
      </c>
      <c r="F726" s="11">
        <v>0.13100000000000001</v>
      </c>
      <c r="G726" s="12">
        <v>30730</v>
      </c>
      <c r="H726" s="12"/>
    </row>
    <row r="727" spans="1:8" x14ac:dyDescent="0.25">
      <c r="A727" s="5" t="s">
        <v>12</v>
      </c>
      <c r="B727" s="6" t="s">
        <v>1449</v>
      </c>
      <c r="C727" s="6" t="s">
        <v>1421</v>
      </c>
      <c r="D727" s="6" t="s">
        <v>1450</v>
      </c>
      <c r="E727" s="17">
        <f t="shared" si="11"/>
        <v>26260.601999999999</v>
      </c>
      <c r="F727" s="7">
        <v>1.073</v>
      </c>
      <c r="G727" s="8">
        <v>200388</v>
      </c>
      <c r="H727" s="6">
        <v>20</v>
      </c>
    </row>
    <row r="728" spans="1:8" x14ac:dyDescent="0.25">
      <c r="A728" s="5" t="s">
        <v>12</v>
      </c>
      <c r="B728" s="6" t="s">
        <v>1451</v>
      </c>
      <c r="C728" s="6" t="s">
        <v>1421</v>
      </c>
      <c r="D728" s="6" t="s">
        <v>1452</v>
      </c>
      <c r="E728" s="17">
        <f t="shared" si="11"/>
        <v>22100.022000000001</v>
      </c>
      <c r="F728" s="7">
        <v>0.90300000000000002</v>
      </c>
      <c r="G728" s="8">
        <v>164892</v>
      </c>
      <c r="H728" s="6">
        <v>17</v>
      </c>
    </row>
    <row r="729" spans="1:8" x14ac:dyDescent="0.25">
      <c r="A729" s="5" t="s">
        <v>40</v>
      </c>
      <c r="B729" s="10" t="s">
        <v>1453</v>
      </c>
      <c r="C729" s="10" t="s">
        <v>1421</v>
      </c>
      <c r="D729" s="10" t="s">
        <v>1454</v>
      </c>
      <c r="E729" s="17">
        <f t="shared" si="11"/>
        <v>1346.07</v>
      </c>
      <c r="F729" s="11">
        <v>5.5E-2</v>
      </c>
      <c r="G729" s="12">
        <v>8908</v>
      </c>
      <c r="H729" s="12"/>
    </row>
    <row r="730" spans="1:8" x14ac:dyDescent="0.25">
      <c r="A730" s="5" t="s">
        <v>12</v>
      </c>
      <c r="B730" s="6" t="s">
        <v>1455</v>
      </c>
      <c r="C730" s="6" t="s">
        <v>1421</v>
      </c>
      <c r="D730" s="6" t="s">
        <v>1456</v>
      </c>
      <c r="E730" s="17">
        <f t="shared" si="11"/>
        <v>36221.519999999997</v>
      </c>
      <c r="F730" s="7">
        <v>1.48</v>
      </c>
      <c r="G730" s="8">
        <v>296025</v>
      </c>
      <c r="H730" s="6">
        <v>24</v>
      </c>
    </row>
    <row r="731" spans="1:8" x14ac:dyDescent="0.25">
      <c r="A731" s="5" t="s">
        <v>12</v>
      </c>
      <c r="B731" s="6" t="s">
        <v>1457</v>
      </c>
      <c r="C731" s="6" t="s">
        <v>1421</v>
      </c>
      <c r="D731" s="6" t="s">
        <v>1458</v>
      </c>
      <c r="E731" s="17">
        <f t="shared" si="11"/>
        <v>27508.776000000002</v>
      </c>
      <c r="F731" s="7">
        <v>1.1240000000000001</v>
      </c>
      <c r="G731" s="8">
        <v>203201</v>
      </c>
      <c r="H731" s="6">
        <v>18</v>
      </c>
    </row>
    <row r="732" spans="1:8" x14ac:dyDescent="0.25">
      <c r="A732" s="5" t="s">
        <v>12</v>
      </c>
      <c r="B732" s="6" t="s">
        <v>1459</v>
      </c>
      <c r="C732" s="6" t="s">
        <v>1421</v>
      </c>
      <c r="D732" s="9" t="s">
        <v>1460</v>
      </c>
      <c r="E732" s="17">
        <f t="shared" si="11"/>
        <v>23274.773999999998</v>
      </c>
      <c r="F732" s="7">
        <v>0.95099999999999996</v>
      </c>
      <c r="G732" s="8">
        <v>174997</v>
      </c>
      <c r="H732" s="6">
        <v>14</v>
      </c>
    </row>
    <row r="733" spans="1:8" x14ac:dyDescent="0.25">
      <c r="A733" s="5" t="s">
        <v>40</v>
      </c>
      <c r="B733" s="10" t="s">
        <v>1461</v>
      </c>
      <c r="C733" s="10" t="s">
        <v>1421</v>
      </c>
      <c r="D733" s="10" t="s">
        <v>1462</v>
      </c>
      <c r="E733" s="17">
        <f t="shared" si="11"/>
        <v>1248.174</v>
      </c>
      <c r="F733" s="11">
        <v>5.0999999999999997E-2</v>
      </c>
      <c r="G733" s="12">
        <v>8066</v>
      </c>
      <c r="H733" s="12"/>
    </row>
    <row r="734" spans="1:8" x14ac:dyDescent="0.25">
      <c r="A734" s="5" t="s">
        <v>12</v>
      </c>
      <c r="B734" s="6" t="s">
        <v>1463</v>
      </c>
      <c r="C734" s="6" t="s">
        <v>1421</v>
      </c>
      <c r="D734" s="9" t="s">
        <v>1464</v>
      </c>
      <c r="E734" s="17">
        <f t="shared" si="11"/>
        <v>26750.081999999999</v>
      </c>
      <c r="F734" s="7">
        <v>1.093</v>
      </c>
      <c r="G734" s="8">
        <v>201118</v>
      </c>
      <c r="H734" s="6">
        <v>18</v>
      </c>
    </row>
    <row r="735" spans="1:8" x14ac:dyDescent="0.25">
      <c r="A735" s="5" t="s">
        <v>12</v>
      </c>
      <c r="B735" s="6" t="s">
        <v>1465</v>
      </c>
      <c r="C735" s="6" t="s">
        <v>1421</v>
      </c>
      <c r="D735" s="9" t="s">
        <v>1466</v>
      </c>
      <c r="E735" s="17">
        <f t="shared" si="11"/>
        <v>19383.407999999999</v>
      </c>
      <c r="F735" s="7">
        <v>0.79200000000000004</v>
      </c>
      <c r="G735" s="8">
        <v>129500</v>
      </c>
      <c r="H735" s="6">
        <v>14</v>
      </c>
    </row>
    <row r="736" spans="1:8" x14ac:dyDescent="0.25">
      <c r="A736" s="5" t="s">
        <v>12</v>
      </c>
      <c r="B736" s="6" t="s">
        <v>1467</v>
      </c>
      <c r="C736" s="6" t="s">
        <v>1421</v>
      </c>
      <c r="D736" s="9" t="s">
        <v>1468</v>
      </c>
      <c r="E736" s="17">
        <f t="shared" si="11"/>
        <v>14048.075999999999</v>
      </c>
      <c r="F736" s="7">
        <v>0.57399999999999995</v>
      </c>
      <c r="G736" s="8">
        <v>86537</v>
      </c>
      <c r="H736" s="6">
        <v>8</v>
      </c>
    </row>
    <row r="737" spans="1:8" x14ac:dyDescent="0.25">
      <c r="A737" s="5" t="s">
        <v>40</v>
      </c>
      <c r="B737" s="10" t="s">
        <v>1469</v>
      </c>
      <c r="C737" s="10" t="s">
        <v>1421</v>
      </c>
      <c r="D737" s="10" t="s">
        <v>1470</v>
      </c>
      <c r="E737" s="17">
        <f t="shared" si="11"/>
        <v>1468.44</v>
      </c>
      <c r="F737" s="11">
        <v>0.06</v>
      </c>
      <c r="G737" s="12">
        <v>9214</v>
      </c>
      <c r="H737" s="12"/>
    </row>
    <row r="738" spans="1:8" x14ac:dyDescent="0.25">
      <c r="A738" s="5" t="s">
        <v>12</v>
      </c>
      <c r="B738" s="6" t="s">
        <v>1471</v>
      </c>
      <c r="C738" s="6" t="s">
        <v>1421</v>
      </c>
      <c r="D738" s="6" t="s">
        <v>1472</v>
      </c>
      <c r="E738" s="17">
        <f t="shared" si="11"/>
        <v>18820.506000000001</v>
      </c>
      <c r="F738" s="7">
        <v>0.76900000000000002</v>
      </c>
      <c r="G738" s="8">
        <v>132263</v>
      </c>
      <c r="H738" s="6">
        <v>13</v>
      </c>
    </row>
    <row r="739" spans="1:8" x14ac:dyDescent="0.25">
      <c r="A739" s="5" t="s">
        <v>12</v>
      </c>
      <c r="B739" s="6" t="s">
        <v>1473</v>
      </c>
      <c r="C739" s="6" t="s">
        <v>1421</v>
      </c>
      <c r="D739" s="6" t="s">
        <v>1474</v>
      </c>
      <c r="E739" s="17">
        <f t="shared" si="11"/>
        <v>14806.77</v>
      </c>
      <c r="F739" s="7">
        <v>0.60499999999999998</v>
      </c>
      <c r="G739" s="8">
        <v>100137</v>
      </c>
      <c r="H739" s="6">
        <v>11</v>
      </c>
    </row>
    <row r="740" spans="1:8" x14ac:dyDescent="0.25">
      <c r="A740" s="5" t="s">
        <v>12</v>
      </c>
      <c r="B740" s="6" t="s">
        <v>1475</v>
      </c>
      <c r="C740" s="6" t="s">
        <v>1421</v>
      </c>
      <c r="D740" s="6" t="s">
        <v>1476</v>
      </c>
      <c r="E740" s="17">
        <f t="shared" si="11"/>
        <v>12261.474</v>
      </c>
      <c r="F740" s="7">
        <v>0.501</v>
      </c>
      <c r="G740" s="8">
        <v>78797</v>
      </c>
      <c r="H740" s="6">
        <v>6</v>
      </c>
    </row>
    <row r="741" spans="1:8" x14ac:dyDescent="0.25">
      <c r="A741" s="5" t="s">
        <v>40</v>
      </c>
      <c r="B741" s="10" t="s">
        <v>1477</v>
      </c>
      <c r="C741" s="10" t="s">
        <v>1421</v>
      </c>
      <c r="D741" s="10" t="s">
        <v>1478</v>
      </c>
      <c r="E741" s="17">
        <f t="shared" si="11"/>
        <v>1786.6019999999999</v>
      </c>
      <c r="F741" s="11">
        <v>7.2999999999999995E-2</v>
      </c>
      <c r="G741" s="12">
        <v>11849</v>
      </c>
      <c r="H741" s="12"/>
    </row>
    <row r="742" spans="1:8" x14ac:dyDescent="0.25">
      <c r="A742" s="5" t="s">
        <v>12</v>
      </c>
      <c r="B742" s="6" t="s">
        <v>1479</v>
      </c>
      <c r="C742" s="6" t="s">
        <v>1421</v>
      </c>
      <c r="D742" s="9" t="s">
        <v>1480</v>
      </c>
      <c r="E742" s="17">
        <f t="shared" si="11"/>
        <v>8737.2179999999989</v>
      </c>
      <c r="F742" s="7">
        <v>0.35699999999999998</v>
      </c>
      <c r="G742" s="8">
        <v>51503</v>
      </c>
      <c r="H742" s="6">
        <v>4</v>
      </c>
    </row>
    <row r="743" spans="1:8" x14ac:dyDescent="0.25">
      <c r="A743" s="5" t="s">
        <v>40</v>
      </c>
      <c r="B743" s="10" t="s">
        <v>1481</v>
      </c>
      <c r="C743" s="10" t="s">
        <v>1421</v>
      </c>
      <c r="D743" s="10" t="s">
        <v>1482</v>
      </c>
      <c r="E743" s="17">
        <f t="shared" si="11"/>
        <v>1443.9659999999999</v>
      </c>
      <c r="F743" s="11">
        <v>5.8999999999999997E-2</v>
      </c>
      <c r="G743" s="12">
        <v>8921</v>
      </c>
      <c r="H743" s="12"/>
    </row>
    <row r="744" spans="1:8" x14ac:dyDescent="0.25">
      <c r="A744" s="5" t="s">
        <v>12</v>
      </c>
      <c r="B744" s="6" t="s">
        <v>1483</v>
      </c>
      <c r="C744" s="6" t="s">
        <v>1421</v>
      </c>
      <c r="D744" s="6" t="s">
        <v>1484</v>
      </c>
      <c r="E744" s="17">
        <f t="shared" si="11"/>
        <v>27068.244000000002</v>
      </c>
      <c r="F744" s="7">
        <v>1.1060000000000001</v>
      </c>
      <c r="G744" s="8">
        <v>216044</v>
      </c>
      <c r="H744" s="6">
        <v>19</v>
      </c>
    </row>
    <row r="745" spans="1:8" x14ac:dyDescent="0.25">
      <c r="A745" s="5" t="s">
        <v>12</v>
      </c>
      <c r="B745" s="6" t="s">
        <v>1485</v>
      </c>
      <c r="C745" s="6" t="s">
        <v>1421</v>
      </c>
      <c r="D745" s="9" t="s">
        <v>1486</v>
      </c>
      <c r="E745" s="17">
        <f t="shared" si="11"/>
        <v>20582.633999999998</v>
      </c>
      <c r="F745" s="7">
        <v>0.84099999999999997</v>
      </c>
      <c r="G745" s="8">
        <v>159233</v>
      </c>
      <c r="H745" s="6">
        <v>14</v>
      </c>
    </row>
    <row r="746" spans="1:8" x14ac:dyDescent="0.25">
      <c r="A746" s="5" t="s">
        <v>12</v>
      </c>
      <c r="B746" s="6" t="s">
        <v>1487</v>
      </c>
      <c r="C746" s="6" t="s">
        <v>1421</v>
      </c>
      <c r="D746" s="6" t="s">
        <v>1488</v>
      </c>
      <c r="E746" s="17">
        <f t="shared" si="11"/>
        <v>13999.127999999999</v>
      </c>
      <c r="F746" s="7">
        <v>0.57199999999999995</v>
      </c>
      <c r="G746" s="8">
        <v>102640</v>
      </c>
      <c r="H746" s="6">
        <v>8</v>
      </c>
    </row>
    <row r="747" spans="1:8" x14ac:dyDescent="0.25">
      <c r="A747" s="5" t="s">
        <v>40</v>
      </c>
      <c r="B747" s="10" t="s">
        <v>1489</v>
      </c>
      <c r="C747" s="10" t="s">
        <v>1421</v>
      </c>
      <c r="D747" s="10" t="s">
        <v>1490</v>
      </c>
      <c r="E747" s="17">
        <f t="shared" si="11"/>
        <v>685.27200000000005</v>
      </c>
      <c r="F747" s="11">
        <v>2.8000000000000001E-2</v>
      </c>
      <c r="G747" s="12">
        <v>4258</v>
      </c>
      <c r="H747" s="12"/>
    </row>
    <row r="748" spans="1:8" x14ac:dyDescent="0.25">
      <c r="A748" s="5" t="s">
        <v>40</v>
      </c>
      <c r="B748" s="10" t="s">
        <v>1491</v>
      </c>
      <c r="C748" s="10" t="s">
        <v>1421</v>
      </c>
      <c r="D748" s="13" t="s">
        <v>1492</v>
      </c>
      <c r="E748" s="17">
        <f t="shared" si="11"/>
        <v>1003.4340000000001</v>
      </c>
      <c r="F748" s="11">
        <v>4.1000000000000002E-2</v>
      </c>
      <c r="G748" s="12">
        <v>6992</v>
      </c>
      <c r="H748" s="12"/>
    </row>
    <row r="749" spans="1:8" x14ac:dyDescent="0.25">
      <c r="A749" s="5" t="s">
        <v>40</v>
      </c>
      <c r="B749" s="10" t="s">
        <v>1493</v>
      </c>
      <c r="C749" s="10" t="s">
        <v>1421</v>
      </c>
      <c r="D749" s="10" t="s">
        <v>1494</v>
      </c>
      <c r="E749" s="17">
        <f t="shared" si="11"/>
        <v>2373.9780000000001</v>
      </c>
      <c r="F749" s="11">
        <v>9.7000000000000003E-2</v>
      </c>
      <c r="G749" s="12">
        <v>19200</v>
      </c>
      <c r="H749" s="12"/>
    </row>
    <row r="750" spans="1:8" x14ac:dyDescent="0.25">
      <c r="A750" s="5" t="s">
        <v>40</v>
      </c>
      <c r="B750" s="10" t="s">
        <v>1495</v>
      </c>
      <c r="C750" s="10" t="s">
        <v>1421</v>
      </c>
      <c r="D750" s="10" t="s">
        <v>1496</v>
      </c>
      <c r="E750" s="17">
        <f t="shared" si="11"/>
        <v>1590.81</v>
      </c>
      <c r="F750" s="11">
        <v>6.5000000000000002E-2</v>
      </c>
      <c r="G750" s="12">
        <v>9886</v>
      </c>
      <c r="H750" s="12"/>
    </row>
    <row r="751" spans="1:8" x14ac:dyDescent="0.25">
      <c r="A751" s="5" t="s">
        <v>40</v>
      </c>
      <c r="B751" s="10" t="s">
        <v>1497</v>
      </c>
      <c r="C751" s="10" t="s">
        <v>1421</v>
      </c>
      <c r="D751" s="13" t="s">
        <v>1498</v>
      </c>
      <c r="E751" s="17">
        <f t="shared" si="11"/>
        <v>1199.2260000000001</v>
      </c>
      <c r="F751" s="11">
        <v>4.9000000000000002E-2</v>
      </c>
      <c r="G751" s="12">
        <v>10330</v>
      </c>
      <c r="H751" s="12"/>
    </row>
    <row r="752" spans="1:8" x14ac:dyDescent="0.25">
      <c r="A752" s="5" t="s">
        <v>40</v>
      </c>
      <c r="B752" s="10" t="s">
        <v>1499</v>
      </c>
      <c r="C752" s="10" t="s">
        <v>1421</v>
      </c>
      <c r="D752" s="10" t="s">
        <v>1500</v>
      </c>
      <c r="E752" s="17">
        <f t="shared" si="11"/>
        <v>636.32399999999996</v>
      </c>
      <c r="F752" s="11">
        <v>2.5999999999999999E-2</v>
      </c>
      <c r="G752" s="12">
        <v>3532</v>
      </c>
      <c r="H752" s="12"/>
    </row>
    <row r="753" spans="1:8" x14ac:dyDescent="0.25">
      <c r="A753" s="5" t="s">
        <v>40</v>
      </c>
      <c r="B753" s="10" t="s">
        <v>1501</v>
      </c>
      <c r="C753" s="10" t="s">
        <v>1421</v>
      </c>
      <c r="D753" s="10" t="s">
        <v>1502</v>
      </c>
      <c r="E753" s="17">
        <f t="shared" si="11"/>
        <v>758.69399999999996</v>
      </c>
      <c r="F753" s="11">
        <v>3.1E-2</v>
      </c>
      <c r="G753" s="12">
        <v>5407</v>
      </c>
      <c r="H753" s="12"/>
    </row>
    <row r="754" spans="1:8" x14ac:dyDescent="0.25">
      <c r="A754" s="5" t="s">
        <v>40</v>
      </c>
      <c r="B754" s="10" t="s">
        <v>1503</v>
      </c>
      <c r="C754" s="10" t="s">
        <v>1421</v>
      </c>
      <c r="D754" s="13" t="s">
        <v>1504</v>
      </c>
      <c r="E754" s="17">
        <f t="shared" si="11"/>
        <v>807.64200000000005</v>
      </c>
      <c r="F754" s="11">
        <v>3.3000000000000002E-2</v>
      </c>
      <c r="G754" s="12">
        <v>6374</v>
      </c>
      <c r="H754" s="12"/>
    </row>
    <row r="755" spans="1:8" ht="23.25" x14ac:dyDescent="0.25">
      <c r="A755" s="5" t="s">
        <v>40</v>
      </c>
      <c r="B755" s="10" t="s">
        <v>1505</v>
      </c>
      <c r="C755" s="10" t="s">
        <v>1421</v>
      </c>
      <c r="D755" s="13" t="s">
        <v>1506</v>
      </c>
      <c r="E755" s="17">
        <f t="shared" si="11"/>
        <v>8493.9283111111108</v>
      </c>
      <c r="F755" s="11">
        <v>0.34705925925925923</v>
      </c>
      <c r="G755" s="12">
        <v>59240.257468727003</v>
      </c>
      <c r="H755" s="12"/>
    </row>
    <row r="756" spans="1:8" x14ac:dyDescent="0.25">
      <c r="A756" s="5" t="s">
        <v>40</v>
      </c>
      <c r="B756" s="10" t="s">
        <v>1507</v>
      </c>
      <c r="C756" s="10" t="s">
        <v>1421</v>
      </c>
      <c r="D756" s="10" t="s">
        <v>1508</v>
      </c>
      <c r="E756" s="17">
        <f t="shared" si="11"/>
        <v>1101.33</v>
      </c>
      <c r="F756" s="11">
        <v>4.4999999999999998E-2</v>
      </c>
      <c r="G756" s="12">
        <v>6265</v>
      </c>
      <c r="H756" s="12"/>
    </row>
    <row r="757" spans="1:8" x14ac:dyDescent="0.25">
      <c r="A757" s="5" t="s">
        <v>40</v>
      </c>
      <c r="B757" s="10" t="s">
        <v>1509</v>
      </c>
      <c r="C757" s="10" t="s">
        <v>1421</v>
      </c>
      <c r="D757" s="10" t="s">
        <v>1510</v>
      </c>
      <c r="E757" s="17">
        <f t="shared" si="11"/>
        <v>1468.44</v>
      </c>
      <c r="F757" s="11">
        <v>0.06</v>
      </c>
      <c r="G757" s="12">
        <v>8451</v>
      </c>
      <c r="H757" s="12"/>
    </row>
    <row r="758" spans="1:8" x14ac:dyDescent="0.25">
      <c r="A758" s="5" t="s">
        <v>40</v>
      </c>
      <c r="B758" s="10" t="s">
        <v>1511</v>
      </c>
      <c r="C758" s="10" t="s">
        <v>1421</v>
      </c>
      <c r="D758" s="10" t="s">
        <v>1512</v>
      </c>
      <c r="E758" s="17">
        <f t="shared" si="11"/>
        <v>562.90200000000004</v>
      </c>
      <c r="F758" s="11">
        <v>2.3E-2</v>
      </c>
      <c r="G758" s="12">
        <v>3760</v>
      </c>
      <c r="H758" s="12"/>
    </row>
    <row r="759" spans="1:8" x14ac:dyDescent="0.25">
      <c r="A759" s="5" t="s">
        <v>12</v>
      </c>
      <c r="B759" s="6" t="s">
        <v>1513</v>
      </c>
      <c r="C759" s="6" t="s">
        <v>1514</v>
      </c>
      <c r="D759" s="6" t="s">
        <v>1515</v>
      </c>
      <c r="E759" s="17">
        <f t="shared" si="11"/>
        <v>37983.648000000001</v>
      </c>
      <c r="F759" s="7">
        <v>1.552</v>
      </c>
      <c r="G759" s="8">
        <v>168053</v>
      </c>
      <c r="H759" s="6">
        <v>6</v>
      </c>
    </row>
    <row r="760" spans="1:8" x14ac:dyDescent="0.25">
      <c r="A760" s="5" t="s">
        <v>12</v>
      </c>
      <c r="B760" s="6" t="s">
        <v>1516</v>
      </c>
      <c r="C760" s="6" t="s">
        <v>1514</v>
      </c>
      <c r="D760" s="6" t="s">
        <v>1517</v>
      </c>
      <c r="E760" s="17">
        <f t="shared" si="11"/>
        <v>26725.608000000004</v>
      </c>
      <c r="F760" s="7">
        <v>1.0920000000000001</v>
      </c>
      <c r="G760" s="8">
        <v>129289</v>
      </c>
      <c r="H760" s="6">
        <v>5</v>
      </c>
    </row>
    <row r="761" spans="1:8" x14ac:dyDescent="0.25">
      <c r="A761" s="5" t="s">
        <v>40</v>
      </c>
      <c r="B761" s="10" t="s">
        <v>1518</v>
      </c>
      <c r="C761" s="10" t="s">
        <v>1514</v>
      </c>
      <c r="D761" s="10" t="s">
        <v>1519</v>
      </c>
      <c r="E761" s="17">
        <f t="shared" si="11"/>
        <v>17303.117999999999</v>
      </c>
      <c r="F761" s="11">
        <v>0.70699999999999996</v>
      </c>
      <c r="G761" s="12">
        <v>128757</v>
      </c>
      <c r="H761" s="12"/>
    </row>
    <row r="762" spans="1:8" x14ac:dyDescent="0.25">
      <c r="A762" s="5" t="s">
        <v>12</v>
      </c>
      <c r="B762" s="6" t="s">
        <v>1520</v>
      </c>
      <c r="C762" s="6" t="s">
        <v>1514</v>
      </c>
      <c r="D762" s="9" t="s">
        <v>1521</v>
      </c>
      <c r="E762" s="17">
        <f t="shared" si="11"/>
        <v>60940.26</v>
      </c>
      <c r="F762" s="7">
        <v>2.4900000000000002</v>
      </c>
      <c r="G762" s="8">
        <v>398354</v>
      </c>
      <c r="H762" s="6">
        <v>11</v>
      </c>
    </row>
    <row r="763" spans="1:8" x14ac:dyDescent="0.25">
      <c r="A763" s="5" t="s">
        <v>12</v>
      </c>
      <c r="B763" s="6" t="s">
        <v>1522</v>
      </c>
      <c r="C763" s="6" t="s">
        <v>1514</v>
      </c>
      <c r="D763" s="9" t="s">
        <v>1523</v>
      </c>
      <c r="E763" s="17">
        <f t="shared" si="11"/>
        <v>27680.094000000001</v>
      </c>
      <c r="F763" s="7">
        <v>1.131</v>
      </c>
      <c r="G763" s="8">
        <v>156937</v>
      </c>
      <c r="H763" s="6">
        <v>5</v>
      </c>
    </row>
    <row r="764" spans="1:8" x14ac:dyDescent="0.25">
      <c r="A764" s="5" t="s">
        <v>40</v>
      </c>
      <c r="B764" s="10" t="s">
        <v>1524</v>
      </c>
      <c r="C764" s="10" t="s">
        <v>1514</v>
      </c>
      <c r="D764" s="10" t="s">
        <v>1525</v>
      </c>
      <c r="E764" s="17">
        <f t="shared" si="11"/>
        <v>16275.210000000001</v>
      </c>
      <c r="F764" s="11">
        <v>0.66500000000000004</v>
      </c>
      <c r="G764" s="12">
        <v>111429</v>
      </c>
      <c r="H764" s="12"/>
    </row>
    <row r="765" spans="1:8" x14ac:dyDescent="0.25">
      <c r="A765" s="5" t="s">
        <v>12</v>
      </c>
      <c r="B765" s="6" t="s">
        <v>1526</v>
      </c>
      <c r="C765" s="6" t="s">
        <v>1514</v>
      </c>
      <c r="D765" s="9" t="s">
        <v>1527</v>
      </c>
      <c r="E765" s="17">
        <f t="shared" si="11"/>
        <v>23666.358</v>
      </c>
      <c r="F765" s="7">
        <v>0.96699999999999997</v>
      </c>
      <c r="G765" s="8">
        <v>107128</v>
      </c>
      <c r="H765" s="6">
        <v>4</v>
      </c>
    </row>
    <row r="766" spans="1:8" x14ac:dyDescent="0.25">
      <c r="A766" s="5" t="s">
        <v>40</v>
      </c>
      <c r="B766" s="10" t="s">
        <v>1528</v>
      </c>
      <c r="C766" s="10" t="s">
        <v>1514</v>
      </c>
      <c r="D766" s="10" t="s">
        <v>1529</v>
      </c>
      <c r="E766" s="17">
        <f t="shared" si="11"/>
        <v>14513.081999999999</v>
      </c>
      <c r="F766" s="11">
        <v>0.59299999999999997</v>
      </c>
      <c r="G766" s="12">
        <v>107500</v>
      </c>
      <c r="H766" s="12"/>
    </row>
    <row r="767" spans="1:8" x14ac:dyDescent="0.25">
      <c r="A767" s="5" t="s">
        <v>12</v>
      </c>
      <c r="B767" s="6" t="s">
        <v>1530</v>
      </c>
      <c r="C767" s="6" t="s">
        <v>1514</v>
      </c>
      <c r="D767" s="9" t="s">
        <v>1531</v>
      </c>
      <c r="E767" s="17">
        <f t="shared" si="11"/>
        <v>23519.513999999999</v>
      </c>
      <c r="F767" s="7">
        <v>0.96099999999999997</v>
      </c>
      <c r="G767" s="8">
        <v>115232</v>
      </c>
      <c r="H767" s="6">
        <v>4</v>
      </c>
    </row>
    <row r="768" spans="1:8" x14ac:dyDescent="0.25">
      <c r="A768" s="5" t="s">
        <v>40</v>
      </c>
      <c r="B768" s="10" t="s">
        <v>1532</v>
      </c>
      <c r="C768" s="10" t="s">
        <v>1514</v>
      </c>
      <c r="D768" s="10" t="s">
        <v>1533</v>
      </c>
      <c r="E768" s="17">
        <f t="shared" si="11"/>
        <v>13191.486000000001</v>
      </c>
      <c r="F768" s="11">
        <v>0.53900000000000003</v>
      </c>
      <c r="G768" s="12">
        <v>81069</v>
      </c>
      <c r="H768" s="12"/>
    </row>
    <row r="769" spans="1:8" x14ac:dyDescent="0.25">
      <c r="A769" s="5" t="s">
        <v>12</v>
      </c>
      <c r="B769" s="6" t="s">
        <v>1534</v>
      </c>
      <c r="C769" s="6" t="s">
        <v>1514</v>
      </c>
      <c r="D769" s="9" t="s">
        <v>1535</v>
      </c>
      <c r="E769" s="17">
        <f t="shared" si="11"/>
        <v>15467.567999999999</v>
      </c>
      <c r="F769" s="7">
        <v>0.63200000000000001</v>
      </c>
      <c r="G769" s="8">
        <v>65587</v>
      </c>
      <c r="H769" s="6">
        <v>4</v>
      </c>
    </row>
    <row r="770" spans="1:8" x14ac:dyDescent="0.25">
      <c r="A770" s="5" t="s">
        <v>40</v>
      </c>
      <c r="B770" s="10" t="s">
        <v>1536</v>
      </c>
      <c r="C770" s="10" t="s">
        <v>1514</v>
      </c>
      <c r="D770" s="10" t="s">
        <v>1537</v>
      </c>
      <c r="E770" s="17">
        <f t="shared" si="11"/>
        <v>8981.9580000000005</v>
      </c>
      <c r="F770" s="11">
        <v>0.36699999999999999</v>
      </c>
      <c r="G770" s="12">
        <v>53558</v>
      </c>
      <c r="H770" s="12"/>
    </row>
    <row r="771" spans="1:8" x14ac:dyDescent="0.25">
      <c r="A771" s="5" t="s">
        <v>12</v>
      </c>
      <c r="B771" s="6" t="s">
        <v>1538</v>
      </c>
      <c r="C771" s="6" t="s">
        <v>1514</v>
      </c>
      <c r="D771" s="9" t="s">
        <v>1539</v>
      </c>
      <c r="E771" s="17">
        <f t="shared" si="11"/>
        <v>18061.811999999998</v>
      </c>
      <c r="F771" s="7">
        <v>0.73799999999999999</v>
      </c>
      <c r="G771" s="8">
        <v>79322</v>
      </c>
      <c r="H771" s="6">
        <v>4</v>
      </c>
    </row>
    <row r="772" spans="1:8" x14ac:dyDescent="0.25">
      <c r="A772" s="5" t="s">
        <v>40</v>
      </c>
      <c r="B772" s="10" t="s">
        <v>1540</v>
      </c>
      <c r="C772" s="10" t="s">
        <v>1514</v>
      </c>
      <c r="D772" s="10" t="s">
        <v>1541</v>
      </c>
      <c r="E772" s="17">
        <f t="shared" si="11"/>
        <v>7464.57</v>
      </c>
      <c r="F772" s="11">
        <v>0.30499999999999999</v>
      </c>
      <c r="G772" s="12">
        <v>94320</v>
      </c>
      <c r="H772" s="12"/>
    </row>
    <row r="773" spans="1:8" x14ac:dyDescent="0.25">
      <c r="A773" s="5" t="s">
        <v>12</v>
      </c>
      <c r="B773" s="6" t="s">
        <v>1542</v>
      </c>
      <c r="C773" s="6" t="s">
        <v>1514</v>
      </c>
      <c r="D773" s="6" t="s">
        <v>1543</v>
      </c>
      <c r="E773" s="17">
        <f t="shared" si="11"/>
        <v>25501.907999999999</v>
      </c>
      <c r="F773" s="7">
        <v>1.042</v>
      </c>
      <c r="G773" s="8">
        <v>209261</v>
      </c>
      <c r="H773" s="6">
        <v>19</v>
      </c>
    </row>
    <row r="774" spans="1:8" x14ac:dyDescent="0.25">
      <c r="A774" s="5" t="s">
        <v>12</v>
      </c>
      <c r="B774" s="6" t="s">
        <v>1544</v>
      </c>
      <c r="C774" s="6" t="s">
        <v>1514</v>
      </c>
      <c r="D774" s="6" t="s">
        <v>1545</v>
      </c>
      <c r="E774" s="17">
        <f t="shared" si="11"/>
        <v>16887.059999999998</v>
      </c>
      <c r="F774" s="7">
        <v>0.69</v>
      </c>
      <c r="G774" s="8">
        <v>141241</v>
      </c>
      <c r="H774" s="6">
        <v>11</v>
      </c>
    </row>
    <row r="775" spans="1:8" x14ac:dyDescent="0.25">
      <c r="A775" s="5" t="s">
        <v>40</v>
      </c>
      <c r="B775" s="10" t="s">
        <v>1546</v>
      </c>
      <c r="C775" s="10" t="s">
        <v>1514</v>
      </c>
      <c r="D775" s="10" t="s">
        <v>1547</v>
      </c>
      <c r="E775" s="17">
        <f t="shared" si="11"/>
        <v>2422.9259999999999</v>
      </c>
      <c r="F775" s="11">
        <v>9.9000000000000005E-2</v>
      </c>
      <c r="G775" s="12">
        <v>20552</v>
      </c>
      <c r="H775" s="12"/>
    </row>
    <row r="776" spans="1:8" x14ac:dyDescent="0.25">
      <c r="A776" s="5" t="s">
        <v>12</v>
      </c>
      <c r="B776" s="6" t="s">
        <v>1548</v>
      </c>
      <c r="C776" s="6" t="s">
        <v>1514</v>
      </c>
      <c r="D776" s="6" t="s">
        <v>1549</v>
      </c>
      <c r="E776" s="17">
        <f t="shared" si="11"/>
        <v>17058.378000000001</v>
      </c>
      <c r="F776" s="7">
        <v>0.69699999999999995</v>
      </c>
      <c r="G776" s="8">
        <v>120548</v>
      </c>
      <c r="H776" s="6">
        <v>8</v>
      </c>
    </row>
    <row r="777" spans="1:8" x14ac:dyDescent="0.25">
      <c r="A777" s="5" t="s">
        <v>40</v>
      </c>
      <c r="B777" s="10" t="s">
        <v>1550</v>
      </c>
      <c r="C777" s="10" t="s">
        <v>1514</v>
      </c>
      <c r="D777" s="13" t="s">
        <v>1551</v>
      </c>
      <c r="E777" s="17">
        <f t="shared" si="11"/>
        <v>2545.2959999999998</v>
      </c>
      <c r="F777" s="11">
        <v>0.104</v>
      </c>
      <c r="G777" s="12">
        <v>26937</v>
      </c>
      <c r="H777" s="12"/>
    </row>
    <row r="778" spans="1:8" x14ac:dyDescent="0.25">
      <c r="A778" s="5" t="s">
        <v>40</v>
      </c>
      <c r="B778" s="10" t="s">
        <v>1552</v>
      </c>
      <c r="C778" s="10" t="s">
        <v>1514</v>
      </c>
      <c r="D778" s="10" t="s">
        <v>1553</v>
      </c>
      <c r="E778" s="17">
        <f t="shared" si="11"/>
        <v>1762.1279999999999</v>
      </c>
      <c r="F778" s="11">
        <v>7.1999999999999995E-2</v>
      </c>
      <c r="G778" s="12">
        <v>13055</v>
      </c>
      <c r="H778" s="12"/>
    </row>
    <row r="779" spans="1:8" x14ac:dyDescent="0.25">
      <c r="A779" s="5" t="s">
        <v>40</v>
      </c>
      <c r="B779" s="10" t="s">
        <v>1554</v>
      </c>
      <c r="C779" s="10" t="s">
        <v>1514</v>
      </c>
      <c r="D779" s="10" t="s">
        <v>1555</v>
      </c>
      <c r="E779" s="17">
        <f t="shared" si="11"/>
        <v>1272.6479999999999</v>
      </c>
      <c r="F779" s="11">
        <v>5.1999999999999998E-2</v>
      </c>
      <c r="G779" s="12">
        <v>8164</v>
      </c>
      <c r="H779" s="12"/>
    </row>
    <row r="780" spans="1:8" x14ac:dyDescent="0.25">
      <c r="A780" s="5" t="s">
        <v>40</v>
      </c>
      <c r="B780" s="10" t="s">
        <v>1556</v>
      </c>
      <c r="C780" s="10" t="s">
        <v>1514</v>
      </c>
      <c r="D780" s="10" t="s">
        <v>1557</v>
      </c>
      <c r="E780" s="17">
        <f t="shared" si="11"/>
        <v>1664.2320000000002</v>
      </c>
      <c r="F780" s="7">
        <v>6.8000000000000005E-2</v>
      </c>
      <c r="G780" s="12">
        <v>11869.777777777779</v>
      </c>
      <c r="H780" s="12"/>
    </row>
    <row r="781" spans="1:8" x14ac:dyDescent="0.25">
      <c r="A781" s="5" t="s">
        <v>40</v>
      </c>
      <c r="B781" s="10" t="s">
        <v>1558</v>
      </c>
      <c r="C781" s="10" t="s">
        <v>1514</v>
      </c>
      <c r="D781" s="10" t="s">
        <v>1559</v>
      </c>
      <c r="E781" s="17">
        <f t="shared" si="11"/>
        <v>1933.4459999999999</v>
      </c>
      <c r="F781" s="7">
        <v>7.9000000000000001E-2</v>
      </c>
      <c r="G781" s="12">
        <v>17549.617647058822</v>
      </c>
      <c r="H781" s="12"/>
    </row>
    <row r="782" spans="1:8" x14ac:dyDescent="0.25">
      <c r="A782" s="5" t="s">
        <v>40</v>
      </c>
      <c r="B782" s="10" t="s">
        <v>1560</v>
      </c>
      <c r="C782" s="10" t="s">
        <v>1514</v>
      </c>
      <c r="D782" s="13" t="s">
        <v>1561</v>
      </c>
      <c r="E782" s="17">
        <f t="shared" si="11"/>
        <v>832.1160000000001</v>
      </c>
      <c r="F782" s="11">
        <v>3.4000000000000002E-2</v>
      </c>
      <c r="G782" s="12">
        <v>7242</v>
      </c>
      <c r="H782" s="12"/>
    </row>
    <row r="783" spans="1:8" x14ac:dyDescent="0.25">
      <c r="A783" s="5" t="s">
        <v>12</v>
      </c>
      <c r="B783" s="6" t="s">
        <v>1562</v>
      </c>
      <c r="C783" s="6" t="s">
        <v>1563</v>
      </c>
      <c r="D783" s="6" t="s">
        <v>1564</v>
      </c>
      <c r="E783" s="17">
        <f t="shared" ref="E783:E846" si="12">$C$11*F783</f>
        <v>55996.511999999995</v>
      </c>
      <c r="F783" s="7">
        <v>2.2879999999999998</v>
      </c>
      <c r="G783" s="8">
        <v>368696</v>
      </c>
      <c r="H783" s="6">
        <v>28</v>
      </c>
    </row>
    <row r="784" spans="1:8" x14ac:dyDescent="0.25">
      <c r="A784" s="5" t="s">
        <v>12</v>
      </c>
      <c r="B784" s="6" t="s">
        <v>1565</v>
      </c>
      <c r="C784" s="6" t="s">
        <v>1563</v>
      </c>
      <c r="D784" s="9" t="s">
        <v>1566</v>
      </c>
      <c r="E784" s="17">
        <f t="shared" si="12"/>
        <v>46574.021999999997</v>
      </c>
      <c r="F784" s="7">
        <v>1.903</v>
      </c>
      <c r="G784" s="8">
        <v>327718</v>
      </c>
      <c r="H784" s="6">
        <v>25</v>
      </c>
    </row>
    <row r="785" spans="1:8" x14ac:dyDescent="0.25">
      <c r="A785" s="5" t="s">
        <v>40</v>
      </c>
      <c r="B785" s="10" t="s">
        <v>1567</v>
      </c>
      <c r="C785" s="10" t="s">
        <v>1563</v>
      </c>
      <c r="D785" s="10" t="s">
        <v>1568</v>
      </c>
      <c r="E785" s="17">
        <f t="shared" si="12"/>
        <v>5751.3899999999994</v>
      </c>
      <c r="F785" s="11">
        <v>0.23499999999999999</v>
      </c>
      <c r="G785" s="12">
        <v>56208</v>
      </c>
      <c r="H785" s="12"/>
    </row>
    <row r="786" spans="1:8" x14ac:dyDescent="0.25">
      <c r="A786" s="5" t="s">
        <v>12</v>
      </c>
      <c r="B786" s="6" t="s">
        <v>1569</v>
      </c>
      <c r="C786" s="6" t="s">
        <v>1563</v>
      </c>
      <c r="D786" s="9" t="s">
        <v>1570</v>
      </c>
      <c r="E786" s="17">
        <f t="shared" si="12"/>
        <v>51615.665999999997</v>
      </c>
      <c r="F786" s="7">
        <v>2.109</v>
      </c>
      <c r="G786" s="8">
        <v>273194</v>
      </c>
      <c r="H786" s="6">
        <v>12</v>
      </c>
    </row>
    <row r="787" spans="1:8" x14ac:dyDescent="0.25">
      <c r="A787" s="5" t="s">
        <v>40</v>
      </c>
      <c r="B787" s="10" t="s">
        <v>1571</v>
      </c>
      <c r="C787" s="10" t="s">
        <v>1563</v>
      </c>
      <c r="D787" s="10" t="s">
        <v>1572</v>
      </c>
      <c r="E787" s="17">
        <f t="shared" si="12"/>
        <v>25807.832999999999</v>
      </c>
      <c r="F787" s="11">
        <v>1.0545</v>
      </c>
      <c r="G787" s="12">
        <v>99999999</v>
      </c>
      <c r="H787" s="12"/>
    </row>
    <row r="788" spans="1:8" x14ac:dyDescent="0.25">
      <c r="A788" s="5" t="s">
        <v>12</v>
      </c>
      <c r="B788" s="6" t="s">
        <v>1573</v>
      </c>
      <c r="C788" s="6" t="s">
        <v>1563</v>
      </c>
      <c r="D788" s="6" t="s">
        <v>1574</v>
      </c>
      <c r="E788" s="17">
        <f t="shared" si="12"/>
        <v>50471.733111111105</v>
      </c>
      <c r="F788" s="7">
        <v>2.062259259259259</v>
      </c>
      <c r="G788" s="8">
        <v>436552</v>
      </c>
      <c r="H788" s="6">
        <v>43</v>
      </c>
    </row>
    <row r="789" spans="1:8" x14ac:dyDescent="0.25">
      <c r="A789" s="5" t="s">
        <v>12</v>
      </c>
      <c r="B789" s="6" t="s">
        <v>1575</v>
      </c>
      <c r="C789" s="6" t="s">
        <v>1563</v>
      </c>
      <c r="D789" s="6" t="s">
        <v>1576</v>
      </c>
      <c r="E789" s="17">
        <f t="shared" si="12"/>
        <v>26040.336000000003</v>
      </c>
      <c r="F789" s="7">
        <v>1.0640000000000001</v>
      </c>
      <c r="G789" s="8">
        <v>116173</v>
      </c>
      <c r="H789" s="6">
        <v>5</v>
      </c>
    </row>
    <row r="790" spans="1:8" x14ac:dyDescent="0.25">
      <c r="A790" s="5" t="s">
        <v>12</v>
      </c>
      <c r="B790" s="6" t="s">
        <v>1577</v>
      </c>
      <c r="C790" s="6" t="s">
        <v>1563</v>
      </c>
      <c r="D790" s="6" t="s">
        <v>1578</v>
      </c>
      <c r="E790" s="17">
        <f t="shared" si="12"/>
        <v>23250.3</v>
      </c>
      <c r="F790" s="7">
        <v>0.95</v>
      </c>
      <c r="G790" s="8">
        <v>96792</v>
      </c>
      <c r="H790" s="6">
        <v>4</v>
      </c>
    </row>
    <row r="791" spans="1:8" x14ac:dyDescent="0.25">
      <c r="A791" s="5" t="s">
        <v>40</v>
      </c>
      <c r="B791" s="10" t="s">
        <v>1579</v>
      </c>
      <c r="C791" s="10" t="s">
        <v>1563</v>
      </c>
      <c r="D791" s="10" t="s">
        <v>1580</v>
      </c>
      <c r="E791" s="17">
        <f t="shared" si="12"/>
        <v>4335.8883260869561</v>
      </c>
      <c r="F791" s="11">
        <v>0.17716304347826087</v>
      </c>
      <c r="G791" s="12">
        <v>22718.426328502414</v>
      </c>
      <c r="H791" s="12"/>
    </row>
    <row r="792" spans="1:8" x14ac:dyDescent="0.25">
      <c r="A792" s="5" t="s">
        <v>12</v>
      </c>
      <c r="B792" s="6" t="s">
        <v>1581</v>
      </c>
      <c r="C792" s="6" t="s">
        <v>1563</v>
      </c>
      <c r="D792" s="6" t="s">
        <v>1582</v>
      </c>
      <c r="E792" s="17">
        <f t="shared" si="12"/>
        <v>21928.704000000002</v>
      </c>
      <c r="F792" s="7">
        <v>0.89600000000000002</v>
      </c>
      <c r="G792" s="8">
        <v>131701</v>
      </c>
      <c r="H792" s="6">
        <v>5</v>
      </c>
    </row>
    <row r="793" spans="1:8" x14ac:dyDescent="0.25">
      <c r="A793" s="5" t="s">
        <v>40</v>
      </c>
      <c r="B793" s="10" t="s">
        <v>1583</v>
      </c>
      <c r="C793" s="10" t="s">
        <v>1563</v>
      </c>
      <c r="D793" s="10" t="s">
        <v>1584</v>
      </c>
      <c r="E793" s="17">
        <f t="shared" si="12"/>
        <v>16764.690000000002</v>
      </c>
      <c r="F793" s="11">
        <v>0.68500000000000005</v>
      </c>
      <c r="G793" s="12">
        <v>99999999</v>
      </c>
      <c r="H793" s="12"/>
    </row>
    <row r="794" spans="1:8" x14ac:dyDescent="0.25">
      <c r="A794" s="5" t="s">
        <v>12</v>
      </c>
      <c r="B794" s="6" t="s">
        <v>1585</v>
      </c>
      <c r="C794" s="6" t="s">
        <v>1563</v>
      </c>
      <c r="D794" s="6" t="s">
        <v>1586</v>
      </c>
      <c r="E794" s="17">
        <f t="shared" si="12"/>
        <v>22834.242000000002</v>
      </c>
      <c r="F794" s="7">
        <v>0.93300000000000005</v>
      </c>
      <c r="G794" s="8">
        <v>127373</v>
      </c>
      <c r="H794" s="6">
        <v>5</v>
      </c>
    </row>
    <row r="795" spans="1:8" x14ac:dyDescent="0.25">
      <c r="A795" s="5" t="s">
        <v>12</v>
      </c>
      <c r="B795" s="6" t="s">
        <v>1587</v>
      </c>
      <c r="C795" s="6" t="s">
        <v>1563</v>
      </c>
      <c r="D795" s="6" t="s">
        <v>1588</v>
      </c>
      <c r="E795" s="17">
        <f t="shared" si="12"/>
        <v>20386.842000000001</v>
      </c>
      <c r="F795" s="7">
        <v>0.83299999999999996</v>
      </c>
      <c r="G795" s="8">
        <v>99831</v>
      </c>
      <c r="H795" s="6">
        <v>4</v>
      </c>
    </row>
    <row r="796" spans="1:8" x14ac:dyDescent="0.25">
      <c r="A796" s="5" t="s">
        <v>40</v>
      </c>
      <c r="B796" s="10" t="s">
        <v>1589</v>
      </c>
      <c r="C796" s="10" t="s">
        <v>1563</v>
      </c>
      <c r="D796" s="10" t="s">
        <v>1590</v>
      </c>
      <c r="E796" s="17">
        <f t="shared" si="12"/>
        <v>10817.508</v>
      </c>
      <c r="F796" s="11">
        <v>0.442</v>
      </c>
      <c r="G796" s="12">
        <v>61885</v>
      </c>
      <c r="H796" s="12"/>
    </row>
    <row r="797" spans="1:8" x14ac:dyDescent="0.25">
      <c r="A797" s="5" t="s">
        <v>12</v>
      </c>
      <c r="B797" s="6" t="s">
        <v>1591</v>
      </c>
      <c r="C797" s="6" t="s">
        <v>1563</v>
      </c>
      <c r="D797" s="6" t="s">
        <v>1592</v>
      </c>
      <c r="E797" s="17">
        <f t="shared" si="12"/>
        <v>27068.244000000002</v>
      </c>
      <c r="F797" s="7">
        <v>1.1060000000000001</v>
      </c>
      <c r="G797" s="8">
        <v>146550</v>
      </c>
      <c r="H797" s="6">
        <v>5</v>
      </c>
    </row>
    <row r="798" spans="1:8" x14ac:dyDescent="0.25">
      <c r="A798" s="5" t="s">
        <v>12</v>
      </c>
      <c r="B798" s="6" t="s">
        <v>1593</v>
      </c>
      <c r="C798" s="6" t="s">
        <v>1563</v>
      </c>
      <c r="D798" s="6" t="s">
        <v>1594</v>
      </c>
      <c r="E798" s="17">
        <f t="shared" si="12"/>
        <v>23813.202000000001</v>
      </c>
      <c r="F798" s="7">
        <v>0.97299999999999998</v>
      </c>
      <c r="G798" s="8">
        <v>106704</v>
      </c>
      <c r="H798" s="6">
        <v>4</v>
      </c>
    </row>
    <row r="799" spans="1:8" x14ac:dyDescent="0.25">
      <c r="A799" s="5" t="s">
        <v>40</v>
      </c>
      <c r="B799" s="10" t="s">
        <v>1595</v>
      </c>
      <c r="C799" s="10" t="s">
        <v>1563</v>
      </c>
      <c r="D799" s="10" t="s">
        <v>1596</v>
      </c>
      <c r="E799" s="17">
        <f t="shared" si="12"/>
        <v>9887.496000000001</v>
      </c>
      <c r="F799" s="11">
        <v>0.40400000000000003</v>
      </c>
      <c r="G799" s="12">
        <v>60370</v>
      </c>
      <c r="H799" s="12"/>
    </row>
    <row r="800" spans="1:8" x14ac:dyDescent="0.25">
      <c r="A800" s="5" t="s">
        <v>12</v>
      </c>
      <c r="B800" s="6" t="s">
        <v>1597</v>
      </c>
      <c r="C800" s="6" t="s">
        <v>1563</v>
      </c>
      <c r="D800" s="6" t="s">
        <v>1598</v>
      </c>
      <c r="E800" s="17">
        <f t="shared" si="12"/>
        <v>45374.796000000002</v>
      </c>
      <c r="F800" s="7">
        <v>1.8540000000000001</v>
      </c>
      <c r="G800" s="8">
        <v>339034</v>
      </c>
      <c r="H800" s="6">
        <v>25</v>
      </c>
    </row>
    <row r="801" spans="1:8" x14ac:dyDescent="0.25">
      <c r="A801" s="5" t="s">
        <v>12</v>
      </c>
      <c r="B801" s="6" t="s">
        <v>1599</v>
      </c>
      <c r="C801" s="6" t="s">
        <v>1563</v>
      </c>
      <c r="D801" s="6" t="s">
        <v>1600</v>
      </c>
      <c r="E801" s="17">
        <f t="shared" si="12"/>
        <v>34387.399138686131</v>
      </c>
      <c r="F801" s="7">
        <v>1.4050583941605839</v>
      </c>
      <c r="G801" s="8">
        <v>260919</v>
      </c>
      <c r="H801" s="6">
        <v>11</v>
      </c>
    </row>
    <row r="802" spans="1:8" x14ac:dyDescent="0.25">
      <c r="A802" s="5" t="s">
        <v>40</v>
      </c>
      <c r="B802" s="10" t="s">
        <v>1601</v>
      </c>
      <c r="C802" s="10" t="s">
        <v>1563</v>
      </c>
      <c r="D802" s="10" t="s">
        <v>1602</v>
      </c>
      <c r="E802" s="17">
        <f t="shared" si="12"/>
        <v>7062.4971428571434</v>
      </c>
      <c r="F802" s="11">
        <v>0.28857142857142859</v>
      </c>
      <c r="G802" s="12">
        <v>75876.934900542503</v>
      </c>
      <c r="H802" s="12"/>
    </row>
    <row r="803" spans="1:8" x14ac:dyDescent="0.25">
      <c r="A803" s="5" t="s">
        <v>12</v>
      </c>
      <c r="B803" s="6" t="s">
        <v>1603</v>
      </c>
      <c r="C803" s="6" t="s">
        <v>1563</v>
      </c>
      <c r="D803" s="6" t="s">
        <v>1604</v>
      </c>
      <c r="E803" s="17">
        <f t="shared" si="12"/>
        <v>33529.380000000005</v>
      </c>
      <c r="F803" s="7">
        <v>1.37</v>
      </c>
      <c r="G803" s="8">
        <v>270785</v>
      </c>
      <c r="H803" s="6">
        <v>22</v>
      </c>
    </row>
    <row r="804" spans="1:8" x14ac:dyDescent="0.25">
      <c r="A804" s="5" t="s">
        <v>12</v>
      </c>
      <c r="B804" s="6" t="s">
        <v>1605</v>
      </c>
      <c r="C804" s="6" t="s">
        <v>1563</v>
      </c>
      <c r="D804" s="6" t="s">
        <v>1606</v>
      </c>
      <c r="E804" s="17">
        <f t="shared" si="12"/>
        <v>20974.218000000001</v>
      </c>
      <c r="F804" s="7">
        <v>0.85699999999999998</v>
      </c>
      <c r="G804" s="8">
        <v>154150</v>
      </c>
      <c r="H804" s="6">
        <v>14</v>
      </c>
    </row>
    <row r="805" spans="1:8" x14ac:dyDescent="0.25">
      <c r="A805" s="5" t="s">
        <v>12</v>
      </c>
      <c r="B805" s="6" t="s">
        <v>1607</v>
      </c>
      <c r="C805" s="6" t="s">
        <v>1563</v>
      </c>
      <c r="D805" s="6" t="s">
        <v>1608</v>
      </c>
      <c r="E805" s="17">
        <f t="shared" si="12"/>
        <v>17009.43</v>
      </c>
      <c r="F805" s="7">
        <v>0.69499999999999995</v>
      </c>
      <c r="G805" s="8">
        <v>121722</v>
      </c>
      <c r="H805" s="6">
        <v>11</v>
      </c>
    </row>
    <row r="806" spans="1:8" x14ac:dyDescent="0.25">
      <c r="A806" s="5" t="s">
        <v>40</v>
      </c>
      <c r="B806" s="10" t="s">
        <v>1609</v>
      </c>
      <c r="C806" s="10" t="s">
        <v>1563</v>
      </c>
      <c r="D806" s="10" t="s">
        <v>1610</v>
      </c>
      <c r="E806" s="17">
        <f t="shared" si="12"/>
        <v>1688.7060000000001</v>
      </c>
      <c r="F806" s="11">
        <v>6.9000000000000006E-2</v>
      </c>
      <c r="G806" s="12">
        <v>11267</v>
      </c>
      <c r="H806" s="12"/>
    </row>
    <row r="807" spans="1:8" x14ac:dyDescent="0.25">
      <c r="A807" s="5" t="s">
        <v>12</v>
      </c>
      <c r="B807" s="6" t="s">
        <v>1611</v>
      </c>
      <c r="C807" s="6" t="s">
        <v>1563</v>
      </c>
      <c r="D807" s="9" t="s">
        <v>1612</v>
      </c>
      <c r="E807" s="17">
        <f t="shared" si="12"/>
        <v>28610.106</v>
      </c>
      <c r="F807" s="7">
        <v>1.169</v>
      </c>
      <c r="G807" s="8">
        <v>235822</v>
      </c>
      <c r="H807" s="6">
        <v>14</v>
      </c>
    </row>
    <row r="808" spans="1:8" x14ac:dyDescent="0.25">
      <c r="A808" s="5" t="s">
        <v>40</v>
      </c>
      <c r="B808" s="10" t="s">
        <v>1613</v>
      </c>
      <c r="C808" s="10" t="s">
        <v>1563</v>
      </c>
      <c r="D808" s="10" t="s">
        <v>1614</v>
      </c>
      <c r="E808" s="17">
        <f t="shared" si="12"/>
        <v>1737.6539999999998</v>
      </c>
      <c r="F808" s="11">
        <v>7.0999999999999994E-2</v>
      </c>
      <c r="G808" s="12">
        <v>9008</v>
      </c>
      <c r="H808" s="12"/>
    </row>
    <row r="809" spans="1:8" x14ac:dyDescent="0.25">
      <c r="A809" s="5" t="s">
        <v>12</v>
      </c>
      <c r="B809" s="6" t="s">
        <v>1615</v>
      </c>
      <c r="C809" s="6" t="s">
        <v>1563</v>
      </c>
      <c r="D809" s="9" t="s">
        <v>1616</v>
      </c>
      <c r="E809" s="17">
        <f t="shared" si="12"/>
        <v>24620.844000000001</v>
      </c>
      <c r="F809" s="7">
        <v>1.006</v>
      </c>
      <c r="G809" s="8">
        <v>197707</v>
      </c>
      <c r="H809" s="6">
        <v>17</v>
      </c>
    </row>
    <row r="810" spans="1:8" x14ac:dyDescent="0.25">
      <c r="A810" s="5" t="s">
        <v>12</v>
      </c>
      <c r="B810" s="6" t="s">
        <v>1617</v>
      </c>
      <c r="C810" s="6" t="s">
        <v>1563</v>
      </c>
      <c r="D810" s="9" t="s">
        <v>1618</v>
      </c>
      <c r="E810" s="17">
        <f t="shared" si="12"/>
        <v>18844.98</v>
      </c>
      <c r="F810" s="7">
        <v>0.77</v>
      </c>
      <c r="G810" s="8">
        <v>140206</v>
      </c>
      <c r="H810" s="6">
        <v>12</v>
      </c>
    </row>
    <row r="811" spans="1:8" x14ac:dyDescent="0.25">
      <c r="A811" s="5" t="s">
        <v>12</v>
      </c>
      <c r="B811" s="6" t="s">
        <v>1619</v>
      </c>
      <c r="C811" s="6" t="s">
        <v>1563</v>
      </c>
      <c r="D811" s="9" t="s">
        <v>1620</v>
      </c>
      <c r="E811" s="17">
        <f t="shared" si="12"/>
        <v>14390.712</v>
      </c>
      <c r="F811" s="7">
        <v>0.58799999999999997</v>
      </c>
      <c r="G811" s="8">
        <v>103187</v>
      </c>
      <c r="H811" s="6">
        <v>8</v>
      </c>
    </row>
    <row r="812" spans="1:8" x14ac:dyDescent="0.25">
      <c r="A812" s="5" t="s">
        <v>40</v>
      </c>
      <c r="B812" s="10" t="s">
        <v>1621</v>
      </c>
      <c r="C812" s="10" t="s">
        <v>1563</v>
      </c>
      <c r="D812" s="13" t="s">
        <v>1622</v>
      </c>
      <c r="E812" s="17">
        <f t="shared" si="12"/>
        <v>1835.55</v>
      </c>
      <c r="F812" s="11">
        <v>7.4999999999999997E-2</v>
      </c>
      <c r="G812" s="12">
        <v>11234</v>
      </c>
      <c r="H812" s="12"/>
    </row>
    <row r="813" spans="1:8" x14ac:dyDescent="0.25">
      <c r="A813" s="5" t="s">
        <v>12</v>
      </c>
      <c r="B813" s="6" t="s">
        <v>1623</v>
      </c>
      <c r="C813" s="6" t="s">
        <v>1563</v>
      </c>
      <c r="D813" s="9" t="s">
        <v>1624</v>
      </c>
      <c r="E813" s="17">
        <f t="shared" si="12"/>
        <v>16079.418000000001</v>
      </c>
      <c r="F813" s="7">
        <v>0.65700000000000003</v>
      </c>
      <c r="G813" s="8">
        <v>134049</v>
      </c>
      <c r="H813" s="6">
        <v>6</v>
      </c>
    </row>
    <row r="814" spans="1:8" x14ac:dyDescent="0.25">
      <c r="A814" s="5" t="s">
        <v>40</v>
      </c>
      <c r="B814" s="10" t="s">
        <v>1625</v>
      </c>
      <c r="C814" s="10" t="s">
        <v>1563</v>
      </c>
      <c r="D814" s="10" t="s">
        <v>1626</v>
      </c>
      <c r="E814" s="17">
        <f t="shared" si="12"/>
        <v>2104.7639999999997</v>
      </c>
      <c r="F814" s="11">
        <v>8.5999999999999993E-2</v>
      </c>
      <c r="G814" s="12">
        <v>14428</v>
      </c>
      <c r="H814" s="12"/>
    </row>
    <row r="815" spans="1:8" x14ac:dyDescent="0.25">
      <c r="A815" s="5" t="s">
        <v>12</v>
      </c>
      <c r="B815" s="6" t="s">
        <v>1627</v>
      </c>
      <c r="C815" s="6" t="s">
        <v>1563</v>
      </c>
      <c r="D815" s="9" t="s">
        <v>1628</v>
      </c>
      <c r="E815" s="17">
        <f t="shared" si="12"/>
        <v>31498.037999999997</v>
      </c>
      <c r="F815" s="7">
        <v>1.2869999999999999</v>
      </c>
      <c r="G815" s="8">
        <v>260149</v>
      </c>
      <c r="H815" s="6">
        <v>17</v>
      </c>
    </row>
    <row r="816" spans="1:8" x14ac:dyDescent="0.25">
      <c r="A816" s="5" t="s">
        <v>12</v>
      </c>
      <c r="B816" s="6" t="s">
        <v>1629</v>
      </c>
      <c r="C816" s="6" t="s">
        <v>1563</v>
      </c>
      <c r="D816" s="6" t="s">
        <v>1630</v>
      </c>
      <c r="E816" s="17">
        <f t="shared" si="12"/>
        <v>19334.46</v>
      </c>
      <c r="F816" s="7">
        <v>0.79</v>
      </c>
      <c r="G816" s="8">
        <v>153492</v>
      </c>
      <c r="H816" s="6">
        <v>16</v>
      </c>
    </row>
    <row r="817" spans="1:8" x14ac:dyDescent="0.25">
      <c r="A817" s="5" t="s">
        <v>12</v>
      </c>
      <c r="B817" s="6" t="s">
        <v>1631</v>
      </c>
      <c r="C817" s="6" t="s">
        <v>1563</v>
      </c>
      <c r="D817" s="6" t="s">
        <v>1632</v>
      </c>
      <c r="E817" s="17">
        <f t="shared" si="12"/>
        <v>12285.948</v>
      </c>
      <c r="F817" s="7">
        <v>0.502</v>
      </c>
      <c r="G817" s="8">
        <v>84427</v>
      </c>
      <c r="H817" s="6">
        <v>6</v>
      </c>
    </row>
    <row r="818" spans="1:8" x14ac:dyDescent="0.25">
      <c r="A818" s="5" t="s">
        <v>40</v>
      </c>
      <c r="B818" s="10" t="s">
        <v>1633</v>
      </c>
      <c r="C818" s="10" t="s">
        <v>1563</v>
      </c>
      <c r="D818" s="10" t="s">
        <v>1634</v>
      </c>
      <c r="E818" s="17">
        <f t="shared" si="12"/>
        <v>8930.7994451612904</v>
      </c>
      <c r="F818" s="11">
        <v>0.36490967741935482</v>
      </c>
      <c r="G818" s="12">
        <v>79040.976644820825</v>
      </c>
      <c r="H818" s="12"/>
    </row>
    <row r="819" spans="1:8" x14ac:dyDescent="0.25">
      <c r="A819" s="5" t="s">
        <v>40</v>
      </c>
      <c r="B819" s="10" t="s">
        <v>1635</v>
      </c>
      <c r="C819" s="10" t="s">
        <v>1563</v>
      </c>
      <c r="D819" s="10" t="s">
        <v>1636</v>
      </c>
      <c r="E819" s="17">
        <f t="shared" si="12"/>
        <v>1884.498</v>
      </c>
      <c r="F819" s="11">
        <v>7.6999999999999999E-2</v>
      </c>
      <c r="G819" s="12">
        <v>17233</v>
      </c>
      <c r="H819" s="12"/>
    </row>
    <row r="820" spans="1:8" x14ac:dyDescent="0.25">
      <c r="A820" s="5" t="s">
        <v>40</v>
      </c>
      <c r="B820" s="10" t="s">
        <v>1637</v>
      </c>
      <c r="C820" s="10" t="s">
        <v>1563</v>
      </c>
      <c r="D820" s="10" t="s">
        <v>1638</v>
      </c>
      <c r="E820" s="17">
        <f t="shared" si="12"/>
        <v>2153.712</v>
      </c>
      <c r="F820" s="11">
        <v>8.7999999999999995E-2</v>
      </c>
      <c r="G820" s="12">
        <v>15232</v>
      </c>
      <c r="H820" s="12"/>
    </row>
    <row r="821" spans="1:8" x14ac:dyDescent="0.25">
      <c r="A821" s="5" t="s">
        <v>40</v>
      </c>
      <c r="B821" s="10" t="s">
        <v>1639</v>
      </c>
      <c r="C821" s="10" t="s">
        <v>1563</v>
      </c>
      <c r="D821" s="10" t="s">
        <v>1640</v>
      </c>
      <c r="E821" s="17">
        <f t="shared" si="12"/>
        <v>1150.278</v>
      </c>
      <c r="F821" s="11">
        <v>4.7E-2</v>
      </c>
      <c r="G821" s="12">
        <v>7780</v>
      </c>
      <c r="H821" s="12"/>
    </row>
    <row r="822" spans="1:8" x14ac:dyDescent="0.25">
      <c r="A822" s="5" t="s">
        <v>40</v>
      </c>
      <c r="B822" s="10" t="s">
        <v>1641</v>
      </c>
      <c r="C822" s="10" t="s">
        <v>1563</v>
      </c>
      <c r="D822" s="10" t="s">
        <v>1642</v>
      </c>
      <c r="E822" s="17">
        <f t="shared" si="12"/>
        <v>2202.66</v>
      </c>
      <c r="F822" s="11">
        <v>0.09</v>
      </c>
      <c r="G822" s="12">
        <v>24677</v>
      </c>
      <c r="H822" s="12"/>
    </row>
    <row r="823" spans="1:8" x14ac:dyDescent="0.25">
      <c r="A823" s="5" t="s">
        <v>40</v>
      </c>
      <c r="B823" s="10" t="s">
        <v>1643</v>
      </c>
      <c r="C823" s="10" t="s">
        <v>1563</v>
      </c>
      <c r="D823" s="10" t="s">
        <v>1644</v>
      </c>
      <c r="E823" s="17">
        <f t="shared" si="12"/>
        <v>1957.92</v>
      </c>
      <c r="F823" s="11">
        <v>0.08</v>
      </c>
      <c r="G823" s="12">
        <v>14803</v>
      </c>
      <c r="H823" s="12"/>
    </row>
    <row r="824" spans="1:8" x14ac:dyDescent="0.25">
      <c r="A824" s="5" t="s">
        <v>40</v>
      </c>
      <c r="B824" s="10" t="s">
        <v>1645</v>
      </c>
      <c r="C824" s="10" t="s">
        <v>1563</v>
      </c>
      <c r="D824" s="10" t="s">
        <v>1646</v>
      </c>
      <c r="E824" s="17">
        <f t="shared" si="12"/>
        <v>807.64200000000005</v>
      </c>
      <c r="F824" s="11">
        <v>3.3000000000000002E-2</v>
      </c>
      <c r="G824" s="12">
        <v>6069</v>
      </c>
      <c r="H824" s="12"/>
    </row>
    <row r="825" spans="1:8" x14ac:dyDescent="0.25">
      <c r="A825" s="5" t="s">
        <v>40</v>
      </c>
      <c r="B825" s="10" t="s">
        <v>1647</v>
      </c>
      <c r="C825" s="10" t="s">
        <v>1563</v>
      </c>
      <c r="D825" s="13" t="s">
        <v>1648</v>
      </c>
      <c r="E825" s="17">
        <f t="shared" si="12"/>
        <v>1174.752</v>
      </c>
      <c r="F825" s="11">
        <v>4.8000000000000001E-2</v>
      </c>
      <c r="G825" s="12">
        <v>8361</v>
      </c>
      <c r="H825" s="12"/>
    </row>
    <row r="826" spans="1:8" x14ac:dyDescent="0.25">
      <c r="A826" s="5" t="s">
        <v>40</v>
      </c>
      <c r="B826" s="10" t="s">
        <v>1649</v>
      </c>
      <c r="C826" s="10" t="s">
        <v>1563</v>
      </c>
      <c r="D826" s="13" t="s">
        <v>1650</v>
      </c>
      <c r="E826" s="17">
        <f t="shared" si="12"/>
        <v>1792.7796920799476</v>
      </c>
      <c r="F826" s="7">
        <v>7.3252418569908787E-2</v>
      </c>
      <c r="G826" s="12">
        <v>11100.059527852887</v>
      </c>
      <c r="H826" s="12"/>
    </row>
    <row r="827" spans="1:8" x14ac:dyDescent="0.25">
      <c r="A827" s="5" t="s">
        <v>40</v>
      </c>
      <c r="B827" s="10" t="s">
        <v>1651</v>
      </c>
      <c r="C827" s="10" t="s">
        <v>1563</v>
      </c>
      <c r="D827" s="10" t="s">
        <v>1652</v>
      </c>
      <c r="E827" s="17">
        <f t="shared" si="12"/>
        <v>2114.5535999999997</v>
      </c>
      <c r="F827" s="7">
        <v>8.6399999999999991E-2</v>
      </c>
      <c r="G827" s="12">
        <v>16904.399999999998</v>
      </c>
      <c r="H827" s="12"/>
    </row>
    <row r="828" spans="1:8" x14ac:dyDescent="0.25">
      <c r="A828" s="5" t="s">
        <v>40</v>
      </c>
      <c r="B828" s="10" t="s">
        <v>1653</v>
      </c>
      <c r="C828" s="10" t="s">
        <v>1563</v>
      </c>
      <c r="D828" s="10" t="s">
        <v>1654</v>
      </c>
      <c r="E828" s="17">
        <f t="shared" si="12"/>
        <v>807.64200000000005</v>
      </c>
      <c r="F828" s="11">
        <v>3.3000000000000002E-2</v>
      </c>
      <c r="G828" s="12">
        <v>6099</v>
      </c>
      <c r="H828" s="12"/>
    </row>
    <row r="829" spans="1:8" x14ac:dyDescent="0.25">
      <c r="A829" s="5" t="s">
        <v>12</v>
      </c>
      <c r="B829" s="6" t="s">
        <v>1655</v>
      </c>
      <c r="C829" s="6" t="s">
        <v>1656</v>
      </c>
      <c r="D829" s="6" t="s">
        <v>1657</v>
      </c>
      <c r="E829" s="17">
        <f t="shared" si="12"/>
        <v>157734.93</v>
      </c>
      <c r="F829" s="7">
        <v>6.4450000000000003</v>
      </c>
      <c r="G829" s="8">
        <v>794932</v>
      </c>
      <c r="H829" s="6">
        <v>18</v>
      </c>
    </row>
    <row r="830" spans="1:8" x14ac:dyDescent="0.25">
      <c r="A830" s="5" t="s">
        <v>12</v>
      </c>
      <c r="B830" s="6" t="s">
        <v>1658</v>
      </c>
      <c r="C830" s="6" t="s">
        <v>1656</v>
      </c>
      <c r="D830" s="6" t="s">
        <v>1659</v>
      </c>
      <c r="E830" s="17">
        <f t="shared" si="12"/>
        <v>134851.74</v>
      </c>
      <c r="F830" s="7">
        <v>5.51</v>
      </c>
      <c r="G830" s="8">
        <v>561934</v>
      </c>
      <c r="H830" s="6">
        <v>12</v>
      </c>
    </row>
    <row r="831" spans="1:8" x14ac:dyDescent="0.25">
      <c r="A831" s="5" t="s">
        <v>12</v>
      </c>
      <c r="B831" s="6" t="s">
        <v>1660</v>
      </c>
      <c r="C831" s="6" t="s">
        <v>1656</v>
      </c>
      <c r="D831" s="6" t="s">
        <v>1661</v>
      </c>
      <c r="E831" s="17">
        <f t="shared" si="12"/>
        <v>106559.796</v>
      </c>
      <c r="F831" s="7">
        <v>4.3540000000000001</v>
      </c>
      <c r="G831" s="8">
        <v>662297</v>
      </c>
      <c r="H831" s="6">
        <v>28</v>
      </c>
    </row>
    <row r="832" spans="1:8" x14ac:dyDescent="0.25">
      <c r="A832" s="5" t="s">
        <v>12</v>
      </c>
      <c r="B832" s="6" t="s">
        <v>1662</v>
      </c>
      <c r="C832" s="6" t="s">
        <v>1656</v>
      </c>
      <c r="D832" s="6" t="s">
        <v>1663</v>
      </c>
      <c r="E832" s="17">
        <f t="shared" si="12"/>
        <v>69065.627999999997</v>
      </c>
      <c r="F832" s="7">
        <v>2.8220000000000001</v>
      </c>
      <c r="G832" s="8">
        <v>421689</v>
      </c>
      <c r="H832" s="6">
        <v>15</v>
      </c>
    </row>
    <row r="833" spans="1:8" x14ac:dyDescent="0.25">
      <c r="A833" s="5" t="s">
        <v>12</v>
      </c>
      <c r="B833" s="6" t="s">
        <v>1664</v>
      </c>
      <c r="C833" s="6" t="s">
        <v>1656</v>
      </c>
      <c r="D833" s="6" t="s">
        <v>1665</v>
      </c>
      <c r="E833" s="17">
        <f t="shared" si="12"/>
        <v>61723.427999999993</v>
      </c>
      <c r="F833" s="7">
        <v>2.5219999999999998</v>
      </c>
      <c r="G833" s="8">
        <v>358234</v>
      </c>
      <c r="H833" s="6">
        <v>14</v>
      </c>
    </row>
    <row r="834" spans="1:8" x14ac:dyDescent="0.25">
      <c r="A834" s="5" t="s">
        <v>12</v>
      </c>
      <c r="B834" s="6" t="s">
        <v>1666</v>
      </c>
      <c r="C834" s="6" t="s">
        <v>1656</v>
      </c>
      <c r="D834" s="6" t="s">
        <v>1667</v>
      </c>
      <c r="E834" s="17">
        <f t="shared" si="12"/>
        <v>49878.011999999995</v>
      </c>
      <c r="F834" s="7">
        <v>2.0379999999999998</v>
      </c>
      <c r="G834" s="8">
        <v>332555</v>
      </c>
      <c r="H834" s="6">
        <v>17</v>
      </c>
    </row>
    <row r="835" spans="1:8" x14ac:dyDescent="0.25">
      <c r="A835" s="5" t="s">
        <v>12</v>
      </c>
      <c r="B835" s="6" t="s">
        <v>1668</v>
      </c>
      <c r="C835" s="6" t="s">
        <v>1656</v>
      </c>
      <c r="D835" s="6" t="s">
        <v>1669</v>
      </c>
      <c r="E835" s="17">
        <f t="shared" si="12"/>
        <v>47601.93</v>
      </c>
      <c r="F835" s="7">
        <v>1.9450000000000001</v>
      </c>
      <c r="G835" s="8">
        <v>260258</v>
      </c>
      <c r="H835" s="6">
        <v>9</v>
      </c>
    </row>
    <row r="836" spans="1:8" x14ac:dyDescent="0.25">
      <c r="A836" s="5" t="s">
        <v>40</v>
      </c>
      <c r="B836" s="10" t="s">
        <v>1670</v>
      </c>
      <c r="C836" s="10" t="s">
        <v>1656</v>
      </c>
      <c r="D836" s="10" t="s">
        <v>1671</v>
      </c>
      <c r="E836" s="17">
        <f t="shared" si="12"/>
        <v>9765.1260000000002</v>
      </c>
      <c r="F836" s="11">
        <v>0.39900000000000002</v>
      </c>
      <c r="G836" s="12">
        <v>104080</v>
      </c>
      <c r="H836" s="12"/>
    </row>
    <row r="837" spans="1:8" x14ac:dyDescent="0.25">
      <c r="A837" s="5" t="s">
        <v>12</v>
      </c>
      <c r="B837" s="6" t="s">
        <v>1672</v>
      </c>
      <c r="C837" s="6" t="s">
        <v>1656</v>
      </c>
      <c r="D837" s="6" t="s">
        <v>1673</v>
      </c>
      <c r="E837" s="17">
        <f t="shared" si="12"/>
        <v>49168.265999999996</v>
      </c>
      <c r="F837" s="7">
        <v>2.0089999999999999</v>
      </c>
      <c r="G837" s="8">
        <v>206521</v>
      </c>
      <c r="H837" s="6">
        <v>5</v>
      </c>
    </row>
    <row r="838" spans="1:8" x14ac:dyDescent="0.25">
      <c r="A838" s="5" t="s">
        <v>12</v>
      </c>
      <c r="B838" s="6" t="s">
        <v>1674</v>
      </c>
      <c r="C838" s="6" t="s">
        <v>1656</v>
      </c>
      <c r="D838" s="6" t="s">
        <v>1675</v>
      </c>
      <c r="E838" s="17">
        <f t="shared" si="12"/>
        <v>27386.405999999999</v>
      </c>
      <c r="F838" s="7">
        <v>1.119</v>
      </c>
      <c r="G838" s="8">
        <v>199236</v>
      </c>
      <c r="H838" s="6">
        <v>13</v>
      </c>
    </row>
    <row r="839" spans="1:8" x14ac:dyDescent="0.25">
      <c r="A839" s="5" t="s">
        <v>12</v>
      </c>
      <c r="B839" s="6" t="s">
        <v>1676</v>
      </c>
      <c r="C839" s="6" t="s">
        <v>1656</v>
      </c>
      <c r="D839" s="6" t="s">
        <v>1677</v>
      </c>
      <c r="E839" s="17">
        <f t="shared" si="12"/>
        <v>20411.315999999999</v>
      </c>
      <c r="F839" s="7">
        <v>0.83399999999999996</v>
      </c>
      <c r="G839" s="8">
        <v>112943</v>
      </c>
      <c r="H839" s="6">
        <v>5</v>
      </c>
    </row>
    <row r="840" spans="1:8" x14ac:dyDescent="0.25">
      <c r="A840" s="5" t="s">
        <v>40</v>
      </c>
      <c r="B840" s="10" t="s">
        <v>1678</v>
      </c>
      <c r="C840" s="10" t="s">
        <v>1656</v>
      </c>
      <c r="D840" s="10" t="s">
        <v>1679</v>
      </c>
      <c r="E840" s="17">
        <f t="shared" si="12"/>
        <v>7048.5119999999997</v>
      </c>
      <c r="F840" s="11">
        <v>0.28799999999999998</v>
      </c>
      <c r="G840" s="12">
        <v>53049</v>
      </c>
      <c r="H840" s="12"/>
    </row>
    <row r="841" spans="1:8" x14ac:dyDescent="0.25">
      <c r="A841" s="5" t="s">
        <v>12</v>
      </c>
      <c r="B841" s="6" t="s">
        <v>1680</v>
      </c>
      <c r="C841" s="6" t="s">
        <v>1656</v>
      </c>
      <c r="D841" s="6" t="s">
        <v>1681</v>
      </c>
      <c r="E841" s="17">
        <f t="shared" si="12"/>
        <v>20900.795999999998</v>
      </c>
      <c r="F841" s="7">
        <v>0.85399999999999998</v>
      </c>
      <c r="G841" s="8">
        <v>112231</v>
      </c>
      <c r="H841" s="6">
        <v>6</v>
      </c>
    </row>
    <row r="842" spans="1:8" x14ac:dyDescent="0.25">
      <c r="A842" s="5" t="s">
        <v>12</v>
      </c>
      <c r="B842" s="6" t="s">
        <v>1682</v>
      </c>
      <c r="C842" s="6" t="s">
        <v>1656</v>
      </c>
      <c r="D842" s="6" t="s">
        <v>1683</v>
      </c>
      <c r="E842" s="17">
        <f t="shared" si="12"/>
        <v>18135.234</v>
      </c>
      <c r="F842" s="7">
        <v>0.74099999999999999</v>
      </c>
      <c r="G842" s="8">
        <v>86840</v>
      </c>
      <c r="H842" s="6">
        <v>5</v>
      </c>
    </row>
    <row r="843" spans="1:8" x14ac:dyDescent="0.25">
      <c r="A843" s="5" t="s">
        <v>40</v>
      </c>
      <c r="B843" s="10" t="s">
        <v>1684</v>
      </c>
      <c r="C843" s="10" t="s">
        <v>1656</v>
      </c>
      <c r="D843" s="10" t="s">
        <v>1685</v>
      </c>
      <c r="E843" s="17">
        <f t="shared" si="12"/>
        <v>9275.6460000000006</v>
      </c>
      <c r="F843" s="11">
        <v>0.379</v>
      </c>
      <c r="G843" s="12">
        <v>68095</v>
      </c>
      <c r="H843" s="12"/>
    </row>
    <row r="844" spans="1:8" x14ac:dyDescent="0.25">
      <c r="A844" s="5" t="s">
        <v>12</v>
      </c>
      <c r="B844" s="6" t="s">
        <v>1686</v>
      </c>
      <c r="C844" s="6" t="s">
        <v>1656</v>
      </c>
      <c r="D844" s="6" t="s">
        <v>1687</v>
      </c>
      <c r="E844" s="17">
        <f t="shared" si="12"/>
        <v>20802.899999999998</v>
      </c>
      <c r="F844" s="7">
        <v>0.85</v>
      </c>
      <c r="G844" s="8">
        <v>134193</v>
      </c>
      <c r="H844" s="6">
        <v>5</v>
      </c>
    </row>
    <row r="845" spans="1:8" x14ac:dyDescent="0.25">
      <c r="A845" s="5" t="s">
        <v>40</v>
      </c>
      <c r="B845" s="10" t="s">
        <v>1688</v>
      </c>
      <c r="C845" s="10" t="s">
        <v>1656</v>
      </c>
      <c r="D845" s="10" t="s">
        <v>1689</v>
      </c>
      <c r="E845" s="17">
        <f t="shared" si="12"/>
        <v>6583.5060000000003</v>
      </c>
      <c r="F845" s="11">
        <v>0.26900000000000002</v>
      </c>
      <c r="G845" s="12">
        <v>45543</v>
      </c>
      <c r="H845" s="12"/>
    </row>
    <row r="846" spans="1:8" x14ac:dyDescent="0.25">
      <c r="A846" s="5" t="s">
        <v>12</v>
      </c>
      <c r="B846" s="6" t="s">
        <v>1690</v>
      </c>
      <c r="C846" s="6" t="s">
        <v>1656</v>
      </c>
      <c r="D846" s="6" t="s">
        <v>1691</v>
      </c>
      <c r="E846" s="17">
        <f t="shared" si="12"/>
        <v>60475.254000000001</v>
      </c>
      <c r="F846" s="7">
        <v>2.4710000000000001</v>
      </c>
      <c r="G846" s="8">
        <v>554861</v>
      </c>
      <c r="H846" s="6">
        <v>32</v>
      </c>
    </row>
    <row r="847" spans="1:8" x14ac:dyDescent="0.25">
      <c r="A847" s="5" t="s">
        <v>12</v>
      </c>
      <c r="B847" s="6" t="s">
        <v>1692</v>
      </c>
      <c r="C847" s="6" t="s">
        <v>1656</v>
      </c>
      <c r="D847" s="6" t="s">
        <v>1693</v>
      </c>
      <c r="E847" s="17">
        <f t="shared" ref="E847:E910" si="13">$C$11*F847</f>
        <v>24449.526000000002</v>
      </c>
      <c r="F847" s="7">
        <v>0.999</v>
      </c>
      <c r="G847" s="8">
        <v>129358</v>
      </c>
      <c r="H847" s="6">
        <v>5</v>
      </c>
    </row>
    <row r="848" spans="1:8" x14ac:dyDescent="0.25">
      <c r="A848" s="5" t="s">
        <v>12</v>
      </c>
      <c r="B848" s="6" t="s">
        <v>1694</v>
      </c>
      <c r="C848" s="6" t="s">
        <v>1656</v>
      </c>
      <c r="D848" s="6" t="s">
        <v>1695</v>
      </c>
      <c r="E848" s="17">
        <f t="shared" si="13"/>
        <v>21463.698</v>
      </c>
      <c r="F848" s="7">
        <v>0.877</v>
      </c>
      <c r="G848" s="8">
        <v>133156</v>
      </c>
      <c r="H848" s="6">
        <v>7</v>
      </c>
    </row>
    <row r="849" spans="1:8" x14ac:dyDescent="0.25">
      <c r="A849" s="5" t="s">
        <v>40</v>
      </c>
      <c r="B849" s="10" t="s">
        <v>1696</v>
      </c>
      <c r="C849" s="10" t="s">
        <v>1656</v>
      </c>
      <c r="D849" s="10" t="s">
        <v>1697</v>
      </c>
      <c r="E849" s="17">
        <f t="shared" si="13"/>
        <v>7733.7839999999997</v>
      </c>
      <c r="F849" s="11">
        <v>0.316</v>
      </c>
      <c r="G849" s="12">
        <v>89761</v>
      </c>
      <c r="H849" s="12"/>
    </row>
    <row r="850" spans="1:8" x14ac:dyDescent="0.25">
      <c r="A850" s="5" t="s">
        <v>12</v>
      </c>
      <c r="B850" s="6" t="s">
        <v>1698</v>
      </c>
      <c r="C850" s="6" t="s">
        <v>1656</v>
      </c>
      <c r="D850" s="6" t="s">
        <v>1699</v>
      </c>
      <c r="E850" s="17">
        <f t="shared" si="13"/>
        <v>39917.093999999997</v>
      </c>
      <c r="F850" s="7">
        <v>1.631</v>
      </c>
      <c r="G850" s="8">
        <v>251417</v>
      </c>
      <c r="H850" s="6">
        <v>14</v>
      </c>
    </row>
    <row r="851" spans="1:8" x14ac:dyDescent="0.25">
      <c r="A851" s="5" t="s">
        <v>12</v>
      </c>
      <c r="B851" s="6" t="s">
        <v>1700</v>
      </c>
      <c r="C851" s="6" t="s">
        <v>1656</v>
      </c>
      <c r="D851" s="6" t="s">
        <v>1701</v>
      </c>
      <c r="E851" s="17">
        <f t="shared" si="13"/>
        <v>24449.526000000002</v>
      </c>
      <c r="F851" s="7">
        <v>0.999</v>
      </c>
      <c r="G851" s="8">
        <v>165683</v>
      </c>
      <c r="H851" s="6">
        <v>6</v>
      </c>
    </row>
    <row r="852" spans="1:8" x14ac:dyDescent="0.25">
      <c r="A852" s="5" t="s">
        <v>12</v>
      </c>
      <c r="B852" s="6" t="s">
        <v>1702</v>
      </c>
      <c r="C852" s="6" t="s">
        <v>1656</v>
      </c>
      <c r="D852" s="6" t="s">
        <v>1703</v>
      </c>
      <c r="E852" s="17">
        <f t="shared" si="13"/>
        <v>23837.675999999999</v>
      </c>
      <c r="F852" s="7">
        <v>0.97399999999999998</v>
      </c>
      <c r="G852" s="8">
        <v>149646</v>
      </c>
      <c r="H852" s="6">
        <v>5</v>
      </c>
    </row>
    <row r="853" spans="1:8" x14ac:dyDescent="0.25">
      <c r="A853" s="5" t="s">
        <v>40</v>
      </c>
      <c r="B853" s="10" t="s">
        <v>1704</v>
      </c>
      <c r="C853" s="10" t="s">
        <v>1656</v>
      </c>
      <c r="D853" s="10" t="s">
        <v>1705</v>
      </c>
      <c r="E853" s="17">
        <f t="shared" si="13"/>
        <v>6607.9800000000005</v>
      </c>
      <c r="F853" s="11">
        <v>0.27</v>
      </c>
      <c r="G853" s="12">
        <v>83651</v>
      </c>
      <c r="H853" s="12"/>
    </row>
    <row r="854" spans="1:8" x14ac:dyDescent="0.25">
      <c r="A854" s="5" t="s">
        <v>12</v>
      </c>
      <c r="B854" s="6" t="s">
        <v>1706</v>
      </c>
      <c r="C854" s="6" t="s">
        <v>1656</v>
      </c>
      <c r="D854" s="6" t="s">
        <v>1707</v>
      </c>
      <c r="E854" s="17">
        <f t="shared" si="13"/>
        <v>33529.380000000005</v>
      </c>
      <c r="F854" s="7">
        <v>1.37</v>
      </c>
      <c r="G854" s="8">
        <v>276624</v>
      </c>
      <c r="H854" s="6">
        <v>20</v>
      </c>
    </row>
    <row r="855" spans="1:8" x14ac:dyDescent="0.25">
      <c r="A855" s="5" t="s">
        <v>12</v>
      </c>
      <c r="B855" s="6" t="s">
        <v>1708</v>
      </c>
      <c r="C855" s="6" t="s">
        <v>1656</v>
      </c>
      <c r="D855" s="6" t="s">
        <v>1709</v>
      </c>
      <c r="E855" s="17">
        <f t="shared" si="13"/>
        <v>22393.71</v>
      </c>
      <c r="F855" s="7">
        <v>0.91500000000000004</v>
      </c>
      <c r="G855" s="8">
        <v>167307</v>
      </c>
      <c r="H855" s="6">
        <v>17</v>
      </c>
    </row>
    <row r="856" spans="1:8" x14ac:dyDescent="0.25">
      <c r="A856" s="5" t="s">
        <v>12</v>
      </c>
      <c r="B856" s="6" t="s">
        <v>1710</v>
      </c>
      <c r="C856" s="6" t="s">
        <v>1656</v>
      </c>
      <c r="D856" s="6" t="s">
        <v>1711</v>
      </c>
      <c r="E856" s="17">
        <f t="shared" si="13"/>
        <v>17278.644</v>
      </c>
      <c r="F856" s="7">
        <v>0.70599999999999996</v>
      </c>
      <c r="G856" s="8">
        <v>125936</v>
      </c>
      <c r="H856" s="6">
        <v>11</v>
      </c>
    </row>
    <row r="857" spans="1:8" x14ac:dyDescent="0.25">
      <c r="A857" s="5" t="s">
        <v>40</v>
      </c>
      <c r="B857" s="10" t="s">
        <v>1712</v>
      </c>
      <c r="C857" s="10" t="s">
        <v>1656</v>
      </c>
      <c r="D857" s="10" t="s">
        <v>1713</v>
      </c>
      <c r="E857" s="17">
        <f t="shared" si="13"/>
        <v>2129.2379999999998</v>
      </c>
      <c r="F857" s="11">
        <v>8.6999999999999994E-2</v>
      </c>
      <c r="G857" s="12">
        <v>14103</v>
      </c>
      <c r="H857" s="12"/>
    </row>
    <row r="858" spans="1:8" x14ac:dyDescent="0.25">
      <c r="A858" s="5" t="s">
        <v>12</v>
      </c>
      <c r="B858" s="6" t="s">
        <v>1714</v>
      </c>
      <c r="C858" s="6" t="s">
        <v>1656</v>
      </c>
      <c r="D858" s="6" t="s">
        <v>1715</v>
      </c>
      <c r="E858" s="17">
        <f t="shared" si="13"/>
        <v>22540.554</v>
      </c>
      <c r="F858" s="7">
        <v>0.92100000000000004</v>
      </c>
      <c r="G858" s="8">
        <v>180737</v>
      </c>
      <c r="H858" s="6">
        <v>11</v>
      </c>
    </row>
    <row r="859" spans="1:8" x14ac:dyDescent="0.25">
      <c r="A859" s="5" t="s">
        <v>40</v>
      </c>
      <c r="B859" s="10" t="s">
        <v>1716</v>
      </c>
      <c r="C859" s="10" t="s">
        <v>1656</v>
      </c>
      <c r="D859" s="10" t="s">
        <v>1717</v>
      </c>
      <c r="E859" s="17">
        <f t="shared" si="13"/>
        <v>1762.1279999999999</v>
      </c>
      <c r="F859" s="11">
        <v>7.1999999999999995E-2</v>
      </c>
      <c r="G859" s="12">
        <v>8320</v>
      </c>
      <c r="H859" s="12"/>
    </row>
    <row r="860" spans="1:8" x14ac:dyDescent="0.25">
      <c r="A860" s="5" t="s">
        <v>12</v>
      </c>
      <c r="B860" s="6" t="s">
        <v>1718</v>
      </c>
      <c r="C860" s="6" t="s">
        <v>1656</v>
      </c>
      <c r="D860" s="9" t="s">
        <v>1719</v>
      </c>
      <c r="E860" s="17">
        <f t="shared" si="13"/>
        <v>33798.593999999997</v>
      </c>
      <c r="F860" s="7">
        <v>1.381</v>
      </c>
      <c r="G860" s="8">
        <v>278092</v>
      </c>
      <c r="H860" s="6">
        <v>25</v>
      </c>
    </row>
    <row r="861" spans="1:8" x14ac:dyDescent="0.25">
      <c r="A861" s="5" t="s">
        <v>12</v>
      </c>
      <c r="B861" s="6" t="s">
        <v>1720</v>
      </c>
      <c r="C861" s="6" t="s">
        <v>1656</v>
      </c>
      <c r="D861" s="9" t="s">
        <v>1721</v>
      </c>
      <c r="E861" s="17">
        <f t="shared" si="13"/>
        <v>22075.547999999999</v>
      </c>
      <c r="F861" s="7">
        <v>0.90200000000000002</v>
      </c>
      <c r="G861" s="8">
        <v>161674</v>
      </c>
      <c r="H861" s="6">
        <v>13</v>
      </c>
    </row>
    <row r="862" spans="1:8" x14ac:dyDescent="0.25">
      <c r="A862" s="5" t="s">
        <v>12</v>
      </c>
      <c r="B862" s="6" t="s">
        <v>1722</v>
      </c>
      <c r="C862" s="6" t="s">
        <v>1656</v>
      </c>
      <c r="D862" s="9" t="s">
        <v>1723</v>
      </c>
      <c r="E862" s="17">
        <f t="shared" si="13"/>
        <v>15075.984</v>
      </c>
      <c r="F862" s="7">
        <v>0.61599999999999999</v>
      </c>
      <c r="G862" s="8">
        <v>110457</v>
      </c>
      <c r="H862" s="6">
        <v>5</v>
      </c>
    </row>
    <row r="863" spans="1:8" x14ac:dyDescent="0.25">
      <c r="A863" s="5" t="s">
        <v>40</v>
      </c>
      <c r="B863" s="10" t="s">
        <v>1724</v>
      </c>
      <c r="C863" s="10" t="s">
        <v>1656</v>
      </c>
      <c r="D863" s="10" t="s">
        <v>1725</v>
      </c>
      <c r="E863" s="17">
        <f t="shared" si="13"/>
        <v>2202.66</v>
      </c>
      <c r="F863" s="11">
        <v>0.09</v>
      </c>
      <c r="G863" s="12">
        <v>16552</v>
      </c>
      <c r="H863" s="12"/>
    </row>
    <row r="864" spans="1:8" x14ac:dyDescent="0.25">
      <c r="A864" s="5" t="s">
        <v>12</v>
      </c>
      <c r="B864" s="6" t="s">
        <v>1726</v>
      </c>
      <c r="C864" s="6" t="s">
        <v>1656</v>
      </c>
      <c r="D864" s="9" t="s">
        <v>1727</v>
      </c>
      <c r="E864" s="17">
        <f t="shared" si="13"/>
        <v>25942.440000000002</v>
      </c>
      <c r="F864" s="7">
        <v>1.06</v>
      </c>
      <c r="G864" s="8">
        <v>182656</v>
      </c>
      <c r="H864" s="6">
        <v>15</v>
      </c>
    </row>
    <row r="865" spans="1:8" x14ac:dyDescent="0.25">
      <c r="A865" s="5" t="s">
        <v>12</v>
      </c>
      <c r="B865" s="6" t="s">
        <v>1728</v>
      </c>
      <c r="C865" s="6" t="s">
        <v>1656</v>
      </c>
      <c r="D865" s="9" t="s">
        <v>1729</v>
      </c>
      <c r="E865" s="17">
        <f t="shared" si="13"/>
        <v>18575.766</v>
      </c>
      <c r="F865" s="7">
        <v>0.75900000000000001</v>
      </c>
      <c r="G865" s="8">
        <v>115102</v>
      </c>
      <c r="H865" s="6">
        <v>12</v>
      </c>
    </row>
    <row r="866" spans="1:8" x14ac:dyDescent="0.25">
      <c r="A866" s="5" t="s">
        <v>12</v>
      </c>
      <c r="B866" s="6" t="s">
        <v>1730</v>
      </c>
      <c r="C866" s="6" t="s">
        <v>1656</v>
      </c>
      <c r="D866" s="6" t="s">
        <v>1731</v>
      </c>
      <c r="E866" s="17">
        <f t="shared" si="13"/>
        <v>15173.88</v>
      </c>
      <c r="F866" s="7">
        <v>0.62</v>
      </c>
      <c r="G866" s="8">
        <v>91094</v>
      </c>
      <c r="H866" s="6">
        <v>7</v>
      </c>
    </row>
    <row r="867" spans="1:8" x14ac:dyDescent="0.25">
      <c r="A867" s="5" t="s">
        <v>40</v>
      </c>
      <c r="B867" s="10" t="s">
        <v>1732</v>
      </c>
      <c r="C867" s="10" t="s">
        <v>1656</v>
      </c>
      <c r="D867" s="10" t="s">
        <v>1733</v>
      </c>
      <c r="E867" s="17">
        <f t="shared" si="13"/>
        <v>1713.18</v>
      </c>
      <c r="F867" s="11">
        <v>7.0000000000000007E-2</v>
      </c>
      <c r="G867" s="12">
        <v>10249</v>
      </c>
      <c r="H867" s="12"/>
    </row>
    <row r="868" spans="1:8" x14ac:dyDescent="0.25">
      <c r="A868" s="5" t="s">
        <v>12</v>
      </c>
      <c r="B868" s="6" t="s">
        <v>1734</v>
      </c>
      <c r="C868" s="6" t="s">
        <v>1656</v>
      </c>
      <c r="D868" s="6" t="s">
        <v>1735</v>
      </c>
      <c r="E868" s="17">
        <f t="shared" si="13"/>
        <v>16764.690000000002</v>
      </c>
      <c r="F868" s="7">
        <v>0.68500000000000005</v>
      </c>
      <c r="G868" s="8">
        <v>109635</v>
      </c>
      <c r="H868" s="6">
        <v>8</v>
      </c>
    </row>
    <row r="869" spans="1:8" x14ac:dyDescent="0.25">
      <c r="A869" s="5" t="s">
        <v>12</v>
      </c>
      <c r="B869" s="6" t="s">
        <v>1736</v>
      </c>
      <c r="C869" s="6" t="s">
        <v>1656</v>
      </c>
      <c r="D869" s="6" t="s">
        <v>1737</v>
      </c>
      <c r="E869" s="17">
        <f t="shared" si="13"/>
        <v>12897.798000000001</v>
      </c>
      <c r="F869" s="7">
        <v>0.52700000000000002</v>
      </c>
      <c r="G869" s="8">
        <v>80889</v>
      </c>
      <c r="H869" s="6">
        <v>5</v>
      </c>
    </row>
    <row r="870" spans="1:8" x14ac:dyDescent="0.25">
      <c r="A870" s="5" t="s">
        <v>40</v>
      </c>
      <c r="B870" s="10" t="s">
        <v>1738</v>
      </c>
      <c r="C870" s="10" t="s">
        <v>1656</v>
      </c>
      <c r="D870" s="10" t="s">
        <v>1739</v>
      </c>
      <c r="E870" s="17">
        <f t="shared" si="13"/>
        <v>2178.1859999999997</v>
      </c>
      <c r="F870" s="11">
        <v>8.8999999999999996E-2</v>
      </c>
      <c r="G870" s="12">
        <v>14048</v>
      </c>
      <c r="H870" s="12"/>
    </row>
    <row r="871" spans="1:8" x14ac:dyDescent="0.25">
      <c r="A871" s="5" t="s">
        <v>40</v>
      </c>
      <c r="B871" s="10" t="s">
        <v>1740</v>
      </c>
      <c r="C871" s="10" t="s">
        <v>1656</v>
      </c>
      <c r="D871" s="10" t="s">
        <v>1741</v>
      </c>
      <c r="E871" s="17">
        <f t="shared" si="13"/>
        <v>3817.944</v>
      </c>
      <c r="F871" s="11">
        <v>0.156</v>
      </c>
      <c r="G871" s="12">
        <v>33392</v>
      </c>
      <c r="H871" s="12"/>
    </row>
    <row r="872" spans="1:8" x14ac:dyDescent="0.25">
      <c r="A872" s="5" t="s">
        <v>12</v>
      </c>
      <c r="B872" s="6" t="s">
        <v>1742</v>
      </c>
      <c r="C872" s="6" t="s">
        <v>1656</v>
      </c>
      <c r="D872" s="6" t="s">
        <v>1743</v>
      </c>
      <c r="E872" s="17">
        <f t="shared" si="13"/>
        <v>14537.555999999999</v>
      </c>
      <c r="F872" s="7">
        <v>0.59399999999999997</v>
      </c>
      <c r="G872" s="8">
        <v>96470</v>
      </c>
      <c r="H872" s="6">
        <v>8</v>
      </c>
    </row>
    <row r="873" spans="1:8" x14ac:dyDescent="0.25">
      <c r="A873" s="5" t="s">
        <v>12</v>
      </c>
      <c r="B873" s="6" t="s">
        <v>1744</v>
      </c>
      <c r="C873" s="6" t="s">
        <v>1656</v>
      </c>
      <c r="D873" s="6" t="s">
        <v>1745</v>
      </c>
      <c r="E873" s="17">
        <f t="shared" si="13"/>
        <v>12432.791999999999</v>
      </c>
      <c r="F873" s="7">
        <v>0.50800000000000001</v>
      </c>
      <c r="G873" s="8">
        <v>79720</v>
      </c>
      <c r="H873" s="6">
        <v>6</v>
      </c>
    </row>
    <row r="874" spans="1:8" x14ac:dyDescent="0.25">
      <c r="A874" s="5" t="s">
        <v>40</v>
      </c>
      <c r="B874" s="10" t="s">
        <v>1746</v>
      </c>
      <c r="C874" s="10" t="s">
        <v>1656</v>
      </c>
      <c r="D874" s="10" t="s">
        <v>1747</v>
      </c>
      <c r="E874" s="17">
        <f t="shared" si="13"/>
        <v>1517.3879999999999</v>
      </c>
      <c r="F874" s="11">
        <v>6.2E-2</v>
      </c>
      <c r="G874" s="12">
        <v>8671</v>
      </c>
      <c r="H874" s="12"/>
    </row>
    <row r="875" spans="1:8" x14ac:dyDescent="0.25">
      <c r="A875" s="5" t="s">
        <v>12</v>
      </c>
      <c r="B875" s="6" t="s">
        <v>1748</v>
      </c>
      <c r="C875" s="6" t="s">
        <v>1656</v>
      </c>
      <c r="D875" s="6" t="s">
        <v>1749</v>
      </c>
      <c r="E875" s="17">
        <f t="shared" si="13"/>
        <v>13607.544000000002</v>
      </c>
      <c r="F875" s="7">
        <v>0.55600000000000005</v>
      </c>
      <c r="G875" s="8">
        <v>85938</v>
      </c>
      <c r="H875" s="6">
        <v>5</v>
      </c>
    </row>
    <row r="876" spans="1:8" x14ac:dyDescent="0.25">
      <c r="A876" s="5" t="s">
        <v>40</v>
      </c>
      <c r="B876" s="10" t="s">
        <v>1750</v>
      </c>
      <c r="C876" s="10" t="s">
        <v>1656</v>
      </c>
      <c r="D876" s="10" t="s">
        <v>1751</v>
      </c>
      <c r="E876" s="17">
        <f t="shared" si="13"/>
        <v>1566.336</v>
      </c>
      <c r="F876" s="11">
        <v>6.4000000000000001E-2</v>
      </c>
      <c r="G876" s="12">
        <v>9879</v>
      </c>
      <c r="H876" s="12"/>
    </row>
    <row r="877" spans="1:8" x14ac:dyDescent="0.25">
      <c r="A877" s="5" t="s">
        <v>12</v>
      </c>
      <c r="B877" s="6" t="s">
        <v>1752</v>
      </c>
      <c r="C877" s="6" t="s">
        <v>1656</v>
      </c>
      <c r="D877" s="6" t="s">
        <v>1753</v>
      </c>
      <c r="E877" s="17">
        <f t="shared" si="13"/>
        <v>23225.825999999997</v>
      </c>
      <c r="F877" s="7">
        <v>0.94899999999999995</v>
      </c>
      <c r="G877" s="8">
        <v>166328</v>
      </c>
      <c r="H877" s="6">
        <v>14</v>
      </c>
    </row>
    <row r="878" spans="1:8" x14ac:dyDescent="0.25">
      <c r="A878" s="5" t="s">
        <v>12</v>
      </c>
      <c r="B878" s="6" t="s">
        <v>1754</v>
      </c>
      <c r="C878" s="6" t="s">
        <v>1656</v>
      </c>
      <c r="D878" s="9" t="s">
        <v>1755</v>
      </c>
      <c r="E878" s="17">
        <f t="shared" si="13"/>
        <v>16789.164000000001</v>
      </c>
      <c r="F878" s="7">
        <v>0.68600000000000005</v>
      </c>
      <c r="G878" s="8">
        <v>116033</v>
      </c>
      <c r="H878" s="6">
        <v>11</v>
      </c>
    </row>
    <row r="879" spans="1:8" x14ac:dyDescent="0.25">
      <c r="A879" s="5" t="s">
        <v>12</v>
      </c>
      <c r="B879" s="6" t="s">
        <v>1756</v>
      </c>
      <c r="C879" s="6" t="s">
        <v>1656</v>
      </c>
      <c r="D879" s="9" t="s">
        <v>1757</v>
      </c>
      <c r="E879" s="17">
        <f t="shared" si="13"/>
        <v>13925.705999999998</v>
      </c>
      <c r="F879" s="7">
        <v>0.56899999999999995</v>
      </c>
      <c r="G879" s="8">
        <v>96181</v>
      </c>
      <c r="H879" s="6">
        <v>6</v>
      </c>
    </row>
    <row r="880" spans="1:8" x14ac:dyDescent="0.25">
      <c r="A880" s="5" t="s">
        <v>12</v>
      </c>
      <c r="B880" s="6" t="s">
        <v>1758</v>
      </c>
      <c r="C880" s="6" t="s">
        <v>1656</v>
      </c>
      <c r="D880" s="6" t="s">
        <v>1759</v>
      </c>
      <c r="E880" s="17">
        <f t="shared" si="13"/>
        <v>24498.473999999998</v>
      </c>
      <c r="F880" s="7">
        <v>1.0009999999999999</v>
      </c>
      <c r="G880" s="8">
        <v>193914</v>
      </c>
      <c r="H880" s="6">
        <v>8</v>
      </c>
    </row>
    <row r="881" spans="1:8" x14ac:dyDescent="0.25">
      <c r="A881" s="5" t="s">
        <v>40</v>
      </c>
      <c r="B881" s="10" t="s">
        <v>1760</v>
      </c>
      <c r="C881" s="10" t="s">
        <v>1656</v>
      </c>
      <c r="D881" s="10" t="s">
        <v>1761</v>
      </c>
      <c r="E881" s="17">
        <f t="shared" si="13"/>
        <v>5359.8059999999996</v>
      </c>
      <c r="F881" s="11">
        <v>0.219</v>
      </c>
      <c r="G881" s="12">
        <v>54657</v>
      </c>
      <c r="H881" s="12"/>
    </row>
    <row r="882" spans="1:8" x14ac:dyDescent="0.25">
      <c r="A882" s="5" t="s">
        <v>40</v>
      </c>
      <c r="B882" s="10" t="s">
        <v>1762</v>
      </c>
      <c r="C882" s="10" t="s">
        <v>1656</v>
      </c>
      <c r="D882" s="10" t="s">
        <v>1763</v>
      </c>
      <c r="E882" s="17">
        <f t="shared" si="13"/>
        <v>2202.66</v>
      </c>
      <c r="F882" s="11">
        <v>0.09</v>
      </c>
      <c r="G882" s="12">
        <v>18668</v>
      </c>
      <c r="H882" s="12"/>
    </row>
    <row r="883" spans="1:8" x14ac:dyDescent="0.25">
      <c r="A883" s="5" t="s">
        <v>40</v>
      </c>
      <c r="B883" s="10" t="s">
        <v>1764</v>
      </c>
      <c r="C883" s="10" t="s">
        <v>1656</v>
      </c>
      <c r="D883" s="13" t="s">
        <v>1765</v>
      </c>
      <c r="E883" s="17">
        <f t="shared" si="13"/>
        <v>1982.394</v>
      </c>
      <c r="F883" s="11">
        <v>8.1000000000000003E-2</v>
      </c>
      <c r="G883" s="12">
        <v>13770</v>
      </c>
      <c r="H883" s="12"/>
    </row>
    <row r="884" spans="1:8" x14ac:dyDescent="0.25">
      <c r="A884" s="5" t="s">
        <v>40</v>
      </c>
      <c r="B884" s="10" t="s">
        <v>1766</v>
      </c>
      <c r="C884" s="10" t="s">
        <v>1656</v>
      </c>
      <c r="D884" s="10" t="s">
        <v>1767</v>
      </c>
      <c r="E884" s="17">
        <f t="shared" si="13"/>
        <v>4601.1120000000001</v>
      </c>
      <c r="F884" s="11">
        <v>0.188</v>
      </c>
      <c r="G884" s="12">
        <v>49510</v>
      </c>
      <c r="H884" s="12"/>
    </row>
    <row r="885" spans="1:8" x14ac:dyDescent="0.25">
      <c r="A885" s="5" t="s">
        <v>40</v>
      </c>
      <c r="B885" s="10" t="s">
        <v>1768</v>
      </c>
      <c r="C885" s="10" t="s">
        <v>1656</v>
      </c>
      <c r="D885" s="10" t="s">
        <v>1769</v>
      </c>
      <c r="E885" s="17">
        <f t="shared" si="13"/>
        <v>1223.7</v>
      </c>
      <c r="F885" s="11">
        <v>0.05</v>
      </c>
      <c r="G885" s="12">
        <v>9267</v>
      </c>
      <c r="H885" s="12"/>
    </row>
    <row r="886" spans="1:8" x14ac:dyDescent="0.25">
      <c r="A886" s="5" t="s">
        <v>40</v>
      </c>
      <c r="B886" s="10" t="s">
        <v>1770</v>
      </c>
      <c r="C886" s="10" t="s">
        <v>1656</v>
      </c>
      <c r="D886" s="10" t="s">
        <v>1771</v>
      </c>
      <c r="E886" s="17">
        <f t="shared" si="13"/>
        <v>1199.2260000000001</v>
      </c>
      <c r="F886" s="11">
        <v>4.9000000000000002E-2</v>
      </c>
      <c r="G886" s="12">
        <v>8926</v>
      </c>
      <c r="H886" s="12"/>
    </row>
    <row r="887" spans="1:8" x14ac:dyDescent="0.25">
      <c r="A887" s="5" t="s">
        <v>40</v>
      </c>
      <c r="B887" s="10" t="s">
        <v>1772</v>
      </c>
      <c r="C887" s="10" t="s">
        <v>1656</v>
      </c>
      <c r="D887" s="10" t="s">
        <v>1773</v>
      </c>
      <c r="E887" s="17">
        <f t="shared" si="13"/>
        <v>1076.856</v>
      </c>
      <c r="F887" s="11">
        <v>4.3999999999999997E-2</v>
      </c>
      <c r="G887" s="12">
        <v>7573</v>
      </c>
      <c r="H887" s="12"/>
    </row>
    <row r="888" spans="1:8" x14ac:dyDescent="0.25">
      <c r="A888" s="5" t="s">
        <v>40</v>
      </c>
      <c r="B888" s="10" t="s">
        <v>1774</v>
      </c>
      <c r="C888" s="10" t="s">
        <v>1656</v>
      </c>
      <c r="D888" s="10" t="s">
        <v>1775</v>
      </c>
      <c r="E888" s="17">
        <f t="shared" si="13"/>
        <v>1541.8620000000001</v>
      </c>
      <c r="F888" s="11">
        <v>6.3E-2</v>
      </c>
      <c r="G888" s="12">
        <v>13763</v>
      </c>
      <c r="H888" s="12"/>
    </row>
    <row r="889" spans="1:8" x14ac:dyDescent="0.25">
      <c r="A889" s="5" t="s">
        <v>40</v>
      </c>
      <c r="B889" s="10" t="s">
        <v>1776</v>
      </c>
      <c r="C889" s="10" t="s">
        <v>1656</v>
      </c>
      <c r="D889" s="13" t="s">
        <v>1777</v>
      </c>
      <c r="E889" s="17">
        <f t="shared" si="13"/>
        <v>1101.33</v>
      </c>
      <c r="F889" s="11">
        <v>4.4999999999999998E-2</v>
      </c>
      <c r="G889" s="12">
        <v>7242</v>
      </c>
      <c r="H889" s="12"/>
    </row>
    <row r="890" spans="1:8" x14ac:dyDescent="0.25">
      <c r="A890" s="5" t="s">
        <v>40</v>
      </c>
      <c r="B890" s="10" t="s">
        <v>1778</v>
      </c>
      <c r="C890" s="10" t="s">
        <v>1656</v>
      </c>
      <c r="D890" s="10" t="s">
        <v>1779</v>
      </c>
      <c r="E890" s="17">
        <f t="shared" si="13"/>
        <v>1983.9722467241977</v>
      </c>
      <c r="F890" s="7">
        <v>8.1064486668472574E-2</v>
      </c>
      <c r="G890" s="12">
        <v>14027.840943039777</v>
      </c>
      <c r="H890" s="12"/>
    </row>
    <row r="891" spans="1:8" x14ac:dyDescent="0.25">
      <c r="A891" s="5" t="s">
        <v>40</v>
      </c>
      <c r="B891" s="10" t="s">
        <v>1780</v>
      </c>
      <c r="C891" s="10" t="s">
        <v>1656</v>
      </c>
      <c r="D891" s="10" t="s">
        <v>1781</v>
      </c>
      <c r="E891" s="17">
        <f t="shared" si="13"/>
        <v>2378.8728000000001</v>
      </c>
      <c r="F891" s="7">
        <v>9.7199999999999995E-2</v>
      </c>
      <c r="G891" s="12">
        <v>17451.599999999999</v>
      </c>
      <c r="H891" s="12"/>
    </row>
    <row r="892" spans="1:8" x14ac:dyDescent="0.25">
      <c r="A892" s="5" t="s">
        <v>40</v>
      </c>
      <c r="B892" s="10" t="s">
        <v>1782</v>
      </c>
      <c r="C892" s="10" t="s">
        <v>1656</v>
      </c>
      <c r="D892" s="13" t="s">
        <v>1783</v>
      </c>
      <c r="E892" s="17">
        <f t="shared" si="13"/>
        <v>856.59</v>
      </c>
      <c r="F892" s="11">
        <v>3.5000000000000003E-2</v>
      </c>
      <c r="G892" s="12">
        <v>6349</v>
      </c>
      <c r="H892" s="12"/>
    </row>
    <row r="893" spans="1:8" x14ac:dyDescent="0.25">
      <c r="A893" s="5" t="s">
        <v>12</v>
      </c>
      <c r="B893" s="6" t="s">
        <v>1784</v>
      </c>
      <c r="C893" s="6" t="s">
        <v>1785</v>
      </c>
      <c r="D893" s="6" t="s">
        <v>1786</v>
      </c>
      <c r="E893" s="17">
        <f t="shared" si="13"/>
        <v>42437.915999999997</v>
      </c>
      <c r="F893" s="7">
        <v>1.734</v>
      </c>
      <c r="G893" s="8">
        <v>189336</v>
      </c>
      <c r="H893" s="6">
        <v>5</v>
      </c>
    </row>
    <row r="894" spans="1:8" x14ac:dyDescent="0.25">
      <c r="A894" s="5" t="s">
        <v>40</v>
      </c>
      <c r="B894" s="10" t="s">
        <v>1787</v>
      </c>
      <c r="C894" s="10" t="s">
        <v>1785</v>
      </c>
      <c r="D894" s="10" t="s">
        <v>1788</v>
      </c>
      <c r="E894" s="17">
        <f t="shared" si="13"/>
        <v>21218.957999999999</v>
      </c>
      <c r="F894" s="11">
        <v>0.86699999999999999</v>
      </c>
      <c r="G894" s="12">
        <v>99999999</v>
      </c>
      <c r="H894" s="12"/>
    </row>
    <row r="895" spans="1:8" x14ac:dyDescent="0.25">
      <c r="A895" s="5" t="s">
        <v>12</v>
      </c>
      <c r="B895" s="6" t="s">
        <v>1789</v>
      </c>
      <c r="C895" s="6" t="s">
        <v>1785</v>
      </c>
      <c r="D895" s="6" t="s">
        <v>1790</v>
      </c>
      <c r="E895" s="17">
        <f t="shared" si="13"/>
        <v>19187.616000000002</v>
      </c>
      <c r="F895" s="7">
        <v>0.78400000000000003</v>
      </c>
      <c r="G895" s="8">
        <v>88514</v>
      </c>
      <c r="H895" s="6">
        <v>5</v>
      </c>
    </row>
    <row r="896" spans="1:8" x14ac:dyDescent="0.25">
      <c r="A896" s="5" t="s">
        <v>40</v>
      </c>
      <c r="B896" s="10" t="s">
        <v>1791</v>
      </c>
      <c r="C896" s="10" t="s">
        <v>1785</v>
      </c>
      <c r="D896" s="10" t="s">
        <v>1792</v>
      </c>
      <c r="E896" s="17">
        <f t="shared" si="13"/>
        <v>7317.7259999999997</v>
      </c>
      <c r="F896" s="11">
        <v>0.29899999999999999</v>
      </c>
      <c r="G896" s="12">
        <v>77215</v>
      </c>
      <c r="H896" s="12"/>
    </row>
    <row r="897" spans="1:8" x14ac:dyDescent="0.25">
      <c r="A897" s="5" t="s">
        <v>12</v>
      </c>
      <c r="B897" s="6" t="s">
        <v>1793</v>
      </c>
      <c r="C897" s="6" t="s">
        <v>1785</v>
      </c>
      <c r="D897" s="6" t="s">
        <v>1794</v>
      </c>
      <c r="E897" s="17">
        <f t="shared" si="13"/>
        <v>27929.171164556967</v>
      </c>
      <c r="F897" s="7">
        <v>1.1411772151898736</v>
      </c>
      <c r="G897" s="8">
        <v>153166</v>
      </c>
      <c r="H897" s="6">
        <v>8</v>
      </c>
    </row>
    <row r="898" spans="1:8" x14ac:dyDescent="0.25">
      <c r="A898" s="5" t="s">
        <v>12</v>
      </c>
      <c r="B898" s="6" t="s">
        <v>1795</v>
      </c>
      <c r="C898" s="6" t="s">
        <v>1785</v>
      </c>
      <c r="D898" s="6" t="s">
        <v>1796</v>
      </c>
      <c r="E898" s="17">
        <f t="shared" si="13"/>
        <v>22809.768</v>
      </c>
      <c r="F898" s="7">
        <v>0.93200000000000005</v>
      </c>
      <c r="G898" s="8">
        <v>98782</v>
      </c>
      <c r="H898" s="6">
        <v>4</v>
      </c>
    </row>
    <row r="899" spans="1:8" x14ac:dyDescent="0.25">
      <c r="A899" s="5" t="s">
        <v>12</v>
      </c>
      <c r="B899" s="6" t="s">
        <v>1797</v>
      </c>
      <c r="C899" s="6" t="s">
        <v>1785</v>
      </c>
      <c r="D899" s="6" t="s">
        <v>1798</v>
      </c>
      <c r="E899" s="17">
        <f t="shared" si="13"/>
        <v>23911.097999999998</v>
      </c>
      <c r="F899" s="7">
        <v>0.97699999999999998</v>
      </c>
      <c r="G899" s="8">
        <v>150283</v>
      </c>
      <c r="H899" s="6">
        <v>8</v>
      </c>
    </row>
    <row r="900" spans="1:8" x14ac:dyDescent="0.25">
      <c r="A900" s="5" t="s">
        <v>12</v>
      </c>
      <c r="B900" s="6" t="s">
        <v>1799</v>
      </c>
      <c r="C900" s="6" t="s">
        <v>1785</v>
      </c>
      <c r="D900" s="6" t="s">
        <v>1800</v>
      </c>
      <c r="E900" s="17">
        <f t="shared" si="13"/>
        <v>16593.371999999999</v>
      </c>
      <c r="F900" s="7">
        <v>0.67800000000000005</v>
      </c>
      <c r="G900" s="8">
        <v>78156</v>
      </c>
      <c r="H900" s="6">
        <v>4</v>
      </c>
    </row>
    <row r="901" spans="1:8" x14ac:dyDescent="0.25">
      <c r="A901" s="5" t="s">
        <v>40</v>
      </c>
      <c r="B901" s="10" t="s">
        <v>1801</v>
      </c>
      <c r="C901" s="10" t="s">
        <v>1785</v>
      </c>
      <c r="D901" s="10" t="s">
        <v>1802</v>
      </c>
      <c r="E901" s="17">
        <f t="shared" si="13"/>
        <v>9863.0220000000008</v>
      </c>
      <c r="F901" s="11">
        <v>0.40300000000000002</v>
      </c>
      <c r="G901" s="12">
        <v>68370</v>
      </c>
      <c r="H901" s="12"/>
    </row>
    <row r="902" spans="1:8" x14ac:dyDescent="0.25">
      <c r="A902" s="5" t="s">
        <v>12</v>
      </c>
      <c r="B902" s="6" t="s">
        <v>1803</v>
      </c>
      <c r="C902" s="6" t="s">
        <v>1785</v>
      </c>
      <c r="D902" s="9" t="s">
        <v>1804</v>
      </c>
      <c r="E902" s="17">
        <f t="shared" si="13"/>
        <v>38399.705999999998</v>
      </c>
      <c r="F902" s="7">
        <v>1.569</v>
      </c>
      <c r="G902" s="8">
        <v>255656</v>
      </c>
      <c r="H902" s="6">
        <v>11</v>
      </c>
    </row>
    <row r="903" spans="1:8" x14ac:dyDescent="0.25">
      <c r="A903" s="5" t="s">
        <v>40</v>
      </c>
      <c r="B903" s="10" t="s">
        <v>1805</v>
      </c>
      <c r="C903" s="10" t="s">
        <v>1785</v>
      </c>
      <c r="D903" s="10" t="s">
        <v>1806</v>
      </c>
      <c r="E903" s="17">
        <f t="shared" si="13"/>
        <v>6167.4480000000003</v>
      </c>
      <c r="F903" s="11">
        <v>0.252</v>
      </c>
      <c r="G903" s="12">
        <v>74544</v>
      </c>
      <c r="H903" s="12"/>
    </row>
    <row r="904" spans="1:8" x14ac:dyDescent="0.25">
      <c r="A904" s="5" t="s">
        <v>12</v>
      </c>
      <c r="B904" s="6" t="s">
        <v>1807</v>
      </c>
      <c r="C904" s="6" t="s">
        <v>1785</v>
      </c>
      <c r="D904" s="9" t="s">
        <v>1808</v>
      </c>
      <c r="E904" s="17">
        <f t="shared" si="13"/>
        <v>16960.482</v>
      </c>
      <c r="F904" s="7">
        <v>0.69299999999999995</v>
      </c>
      <c r="G904" s="8">
        <v>89823</v>
      </c>
      <c r="H904" s="6">
        <v>4</v>
      </c>
    </row>
    <row r="905" spans="1:8" x14ac:dyDescent="0.25">
      <c r="A905" s="5" t="s">
        <v>40</v>
      </c>
      <c r="B905" s="10" t="s">
        <v>1809</v>
      </c>
      <c r="C905" s="10" t="s">
        <v>1785</v>
      </c>
      <c r="D905" s="10" t="s">
        <v>1810</v>
      </c>
      <c r="E905" s="17">
        <f t="shared" si="13"/>
        <v>5359.8059999999996</v>
      </c>
      <c r="F905" s="11">
        <v>0.219</v>
      </c>
      <c r="G905" s="12">
        <v>60127</v>
      </c>
      <c r="H905" s="12"/>
    </row>
    <row r="906" spans="1:8" x14ac:dyDescent="0.25">
      <c r="A906" s="5" t="s">
        <v>12</v>
      </c>
      <c r="B906" s="6" t="s">
        <v>1811</v>
      </c>
      <c r="C906" s="6" t="s">
        <v>1785</v>
      </c>
      <c r="D906" s="9" t="s">
        <v>1812</v>
      </c>
      <c r="E906" s="17">
        <f t="shared" si="13"/>
        <v>9569.3340000000007</v>
      </c>
      <c r="F906" s="7">
        <v>0.39100000000000001</v>
      </c>
      <c r="G906" s="8">
        <v>99999999</v>
      </c>
      <c r="H906" s="6">
        <v>35</v>
      </c>
    </row>
    <row r="907" spans="1:8" x14ac:dyDescent="0.25">
      <c r="A907" s="5" t="s">
        <v>40</v>
      </c>
      <c r="B907" s="10" t="s">
        <v>1813</v>
      </c>
      <c r="C907" s="10" t="s">
        <v>1785</v>
      </c>
      <c r="D907" s="10" t="s">
        <v>1814</v>
      </c>
      <c r="E907" s="17">
        <f t="shared" si="13"/>
        <v>5580.0720000000001</v>
      </c>
      <c r="F907" s="11">
        <v>0.22800000000000001</v>
      </c>
      <c r="G907" s="12">
        <v>51630</v>
      </c>
      <c r="H907" s="12"/>
    </row>
    <row r="908" spans="1:8" x14ac:dyDescent="0.25">
      <c r="A908" s="5" t="s">
        <v>12</v>
      </c>
      <c r="B908" s="6" t="s">
        <v>1815</v>
      </c>
      <c r="C908" s="6" t="s">
        <v>1785</v>
      </c>
      <c r="D908" s="9" t="s">
        <v>1816</v>
      </c>
      <c r="E908" s="17">
        <f t="shared" si="13"/>
        <v>28777.771164179103</v>
      </c>
      <c r="F908" s="7">
        <v>1.1758507462686567</v>
      </c>
      <c r="G908" s="8">
        <v>187256</v>
      </c>
      <c r="H908" s="6">
        <v>18</v>
      </c>
    </row>
    <row r="909" spans="1:8" x14ac:dyDescent="0.25">
      <c r="A909" s="5" t="s">
        <v>12</v>
      </c>
      <c r="B909" s="6" t="s">
        <v>1817</v>
      </c>
      <c r="C909" s="6" t="s">
        <v>1785</v>
      </c>
      <c r="D909" s="9" t="s">
        <v>1818</v>
      </c>
      <c r="E909" s="17">
        <f t="shared" si="13"/>
        <v>25061.376</v>
      </c>
      <c r="F909" s="7">
        <v>1.024</v>
      </c>
      <c r="G909" s="8">
        <v>177275</v>
      </c>
      <c r="H909" s="6">
        <v>5</v>
      </c>
    </row>
    <row r="910" spans="1:8" x14ac:dyDescent="0.25">
      <c r="A910" s="5" t="s">
        <v>12</v>
      </c>
      <c r="B910" s="6" t="s">
        <v>1819</v>
      </c>
      <c r="C910" s="6" t="s">
        <v>1785</v>
      </c>
      <c r="D910" s="6" t="s">
        <v>1820</v>
      </c>
      <c r="E910" s="17">
        <f t="shared" si="13"/>
        <v>18355.5</v>
      </c>
      <c r="F910" s="7">
        <v>0.75</v>
      </c>
      <c r="G910" s="8">
        <v>114405</v>
      </c>
      <c r="H910" s="6">
        <v>5</v>
      </c>
    </row>
    <row r="911" spans="1:8" x14ac:dyDescent="0.25">
      <c r="A911" s="5" t="s">
        <v>40</v>
      </c>
      <c r="B911" s="10" t="s">
        <v>1821</v>
      </c>
      <c r="C911" s="10" t="s">
        <v>1785</v>
      </c>
      <c r="D911" s="10" t="s">
        <v>1822</v>
      </c>
      <c r="E911" s="17">
        <f t="shared" ref="E911:E974" si="14">$C$11*F911</f>
        <v>4038.21</v>
      </c>
      <c r="F911" s="11">
        <v>0.16500000000000001</v>
      </c>
      <c r="G911" s="12">
        <v>32883</v>
      </c>
      <c r="H911" s="12"/>
    </row>
    <row r="912" spans="1:8" x14ac:dyDescent="0.25">
      <c r="A912" s="5" t="s">
        <v>12</v>
      </c>
      <c r="B912" s="6" t="s">
        <v>1823</v>
      </c>
      <c r="C912" s="6" t="s">
        <v>1785</v>
      </c>
      <c r="D912" s="6" t="s">
        <v>1824</v>
      </c>
      <c r="E912" s="17">
        <f t="shared" si="14"/>
        <v>24204.786</v>
      </c>
      <c r="F912" s="7">
        <v>0.98899999999999999</v>
      </c>
      <c r="G912" s="8">
        <v>179778</v>
      </c>
      <c r="H912" s="6">
        <v>19</v>
      </c>
    </row>
    <row r="913" spans="1:8" x14ac:dyDescent="0.25">
      <c r="A913" s="5" t="s">
        <v>12</v>
      </c>
      <c r="B913" s="6" t="s">
        <v>1825</v>
      </c>
      <c r="C913" s="6" t="s">
        <v>1785</v>
      </c>
      <c r="D913" s="6" t="s">
        <v>1826</v>
      </c>
      <c r="E913" s="17">
        <f t="shared" si="14"/>
        <v>19456.830000000002</v>
      </c>
      <c r="F913" s="7">
        <v>0.79500000000000004</v>
      </c>
      <c r="G913" s="8">
        <v>143893</v>
      </c>
      <c r="H913" s="6">
        <v>8</v>
      </c>
    </row>
    <row r="914" spans="1:8" x14ac:dyDescent="0.25">
      <c r="A914" s="5" t="s">
        <v>40</v>
      </c>
      <c r="B914" s="10" t="s">
        <v>1827</v>
      </c>
      <c r="C914" s="10" t="s">
        <v>1785</v>
      </c>
      <c r="D914" s="10" t="s">
        <v>1828</v>
      </c>
      <c r="E914" s="17">
        <f t="shared" si="14"/>
        <v>2006.8680000000002</v>
      </c>
      <c r="F914" s="11">
        <v>8.2000000000000003E-2</v>
      </c>
      <c r="G914" s="12">
        <v>15162</v>
      </c>
      <c r="H914" s="12"/>
    </row>
    <row r="915" spans="1:8" x14ac:dyDescent="0.25">
      <c r="A915" s="5" t="s">
        <v>12</v>
      </c>
      <c r="B915" s="6" t="s">
        <v>1829</v>
      </c>
      <c r="C915" s="6" t="s">
        <v>1785</v>
      </c>
      <c r="D915" s="9" t="s">
        <v>1830</v>
      </c>
      <c r="E915" s="17">
        <f t="shared" si="14"/>
        <v>9960.9179999999997</v>
      </c>
      <c r="F915" s="7">
        <v>0.40699999999999997</v>
      </c>
      <c r="G915" s="8">
        <v>77119</v>
      </c>
      <c r="H915" s="6">
        <v>5</v>
      </c>
    </row>
    <row r="916" spans="1:8" x14ac:dyDescent="0.25">
      <c r="A916" s="5" t="s">
        <v>40</v>
      </c>
      <c r="B916" s="10" t="s">
        <v>1831</v>
      </c>
      <c r="C916" s="10" t="s">
        <v>1785</v>
      </c>
      <c r="D916" s="10" t="s">
        <v>1832</v>
      </c>
      <c r="E916" s="17">
        <f t="shared" si="14"/>
        <v>1541.8620000000001</v>
      </c>
      <c r="F916" s="11">
        <v>6.3E-2</v>
      </c>
      <c r="G916" s="12">
        <v>9442</v>
      </c>
      <c r="H916" s="12"/>
    </row>
    <row r="917" spans="1:8" x14ac:dyDescent="0.25">
      <c r="A917" s="5" t="s">
        <v>12</v>
      </c>
      <c r="B917" s="6" t="s">
        <v>1833</v>
      </c>
      <c r="C917" s="6" t="s">
        <v>1785</v>
      </c>
      <c r="D917" s="9" t="s">
        <v>1834</v>
      </c>
      <c r="E917" s="17">
        <f t="shared" si="14"/>
        <v>16005.996000000001</v>
      </c>
      <c r="F917" s="7">
        <v>0.65400000000000003</v>
      </c>
      <c r="G917" s="8">
        <v>97615</v>
      </c>
      <c r="H917" s="6">
        <v>9</v>
      </c>
    </row>
    <row r="918" spans="1:8" x14ac:dyDescent="0.25">
      <c r="A918" s="5" t="s">
        <v>12</v>
      </c>
      <c r="B918" s="6" t="s">
        <v>1835</v>
      </c>
      <c r="C918" s="6" t="s">
        <v>1785</v>
      </c>
      <c r="D918" s="6" t="s">
        <v>1836</v>
      </c>
      <c r="E918" s="17">
        <f t="shared" si="14"/>
        <v>12237</v>
      </c>
      <c r="F918" s="7">
        <v>0.5</v>
      </c>
      <c r="G918" s="8">
        <v>68156</v>
      </c>
      <c r="H918" s="6">
        <v>6</v>
      </c>
    </row>
    <row r="919" spans="1:8" x14ac:dyDescent="0.25">
      <c r="A919" s="5" t="s">
        <v>40</v>
      </c>
      <c r="B919" s="10" t="s">
        <v>1837</v>
      </c>
      <c r="C919" s="10" t="s">
        <v>1785</v>
      </c>
      <c r="D919" s="10" t="s">
        <v>1838</v>
      </c>
      <c r="E919" s="17">
        <f t="shared" si="14"/>
        <v>1346.07</v>
      </c>
      <c r="F919" s="11">
        <v>5.5E-2</v>
      </c>
      <c r="G919" s="12">
        <v>8803</v>
      </c>
      <c r="H919" s="12"/>
    </row>
    <row r="920" spans="1:8" x14ac:dyDescent="0.25">
      <c r="A920" s="5" t="s">
        <v>12</v>
      </c>
      <c r="B920" s="6" t="s">
        <v>1839</v>
      </c>
      <c r="C920" s="6" t="s">
        <v>1785</v>
      </c>
      <c r="D920" s="6" t="s">
        <v>1840</v>
      </c>
      <c r="E920" s="17">
        <f t="shared" si="14"/>
        <v>11820.941999999999</v>
      </c>
      <c r="F920" s="7">
        <v>0.48299999999999998</v>
      </c>
      <c r="G920" s="8">
        <v>82145</v>
      </c>
      <c r="H920" s="6">
        <v>7</v>
      </c>
    </row>
    <row r="921" spans="1:8" x14ac:dyDescent="0.25">
      <c r="A921" s="5" t="s">
        <v>40</v>
      </c>
      <c r="B921" s="10" t="s">
        <v>1841</v>
      </c>
      <c r="C921" s="10" t="s">
        <v>1785</v>
      </c>
      <c r="D921" s="10" t="s">
        <v>1842</v>
      </c>
      <c r="E921" s="17">
        <f t="shared" si="14"/>
        <v>2985.828</v>
      </c>
      <c r="F921" s="11">
        <v>0.122</v>
      </c>
      <c r="G921" s="12">
        <v>21542</v>
      </c>
      <c r="H921" s="12"/>
    </row>
    <row r="922" spans="1:8" x14ac:dyDescent="0.25">
      <c r="A922" s="5" t="s">
        <v>40</v>
      </c>
      <c r="B922" s="10" t="s">
        <v>1843</v>
      </c>
      <c r="C922" s="10" t="s">
        <v>1785</v>
      </c>
      <c r="D922" s="10" t="s">
        <v>1844</v>
      </c>
      <c r="E922" s="17">
        <f t="shared" si="14"/>
        <v>1811.076</v>
      </c>
      <c r="F922" s="11">
        <v>7.3999999999999996E-2</v>
      </c>
      <c r="G922" s="12">
        <v>16111</v>
      </c>
      <c r="H922" s="12"/>
    </row>
    <row r="923" spans="1:8" x14ac:dyDescent="0.25">
      <c r="A923" s="5" t="s">
        <v>40</v>
      </c>
      <c r="B923" s="10" t="s">
        <v>1845</v>
      </c>
      <c r="C923" s="10" t="s">
        <v>1785</v>
      </c>
      <c r="D923" s="10" t="s">
        <v>1846</v>
      </c>
      <c r="E923" s="17">
        <f t="shared" si="14"/>
        <v>1125.8040000000001</v>
      </c>
      <c r="F923" s="11">
        <v>4.5999999999999999E-2</v>
      </c>
      <c r="G923" s="12">
        <v>8062</v>
      </c>
      <c r="H923" s="12"/>
    </row>
    <row r="924" spans="1:8" x14ac:dyDescent="0.25">
      <c r="A924" s="5" t="s">
        <v>40</v>
      </c>
      <c r="B924" s="10" t="s">
        <v>1847</v>
      </c>
      <c r="C924" s="10" t="s">
        <v>1785</v>
      </c>
      <c r="D924" s="10" t="s">
        <v>1848</v>
      </c>
      <c r="E924" s="17">
        <f t="shared" si="14"/>
        <v>6191.9220000000005</v>
      </c>
      <c r="F924" s="11">
        <v>0.253</v>
      </c>
      <c r="G924" s="12">
        <v>99999999</v>
      </c>
      <c r="H924" s="12"/>
    </row>
    <row r="925" spans="1:8" x14ac:dyDescent="0.25">
      <c r="A925" s="5" t="s">
        <v>40</v>
      </c>
      <c r="B925" s="10" t="s">
        <v>1849</v>
      </c>
      <c r="C925" s="10" t="s">
        <v>1785</v>
      </c>
      <c r="D925" s="13" t="s">
        <v>1850</v>
      </c>
      <c r="E925" s="17">
        <f t="shared" si="14"/>
        <v>1492.914</v>
      </c>
      <c r="F925" s="11">
        <v>6.0999999999999999E-2</v>
      </c>
      <c r="G925" s="12">
        <v>9261</v>
      </c>
      <c r="H925" s="12"/>
    </row>
    <row r="926" spans="1:8" x14ac:dyDescent="0.25">
      <c r="A926" s="5" t="s">
        <v>40</v>
      </c>
      <c r="B926" s="10" t="s">
        <v>1851</v>
      </c>
      <c r="C926" s="10" t="s">
        <v>1785</v>
      </c>
      <c r="D926" s="10" t="s">
        <v>1852</v>
      </c>
      <c r="E926" s="17">
        <f t="shared" si="14"/>
        <v>1713.18</v>
      </c>
      <c r="F926" s="11">
        <v>7.0000000000000007E-2</v>
      </c>
      <c r="G926" s="12">
        <v>12304</v>
      </c>
      <c r="H926" s="12"/>
    </row>
    <row r="927" spans="1:8" x14ac:dyDescent="0.25">
      <c r="A927" s="5" t="s">
        <v>40</v>
      </c>
      <c r="B927" s="10" t="s">
        <v>1853</v>
      </c>
      <c r="C927" s="10" t="s">
        <v>1785</v>
      </c>
      <c r="D927" s="13" t="s">
        <v>1854</v>
      </c>
      <c r="E927" s="17">
        <f t="shared" si="14"/>
        <v>783.16800000000001</v>
      </c>
      <c r="F927" s="11">
        <v>3.2000000000000001E-2</v>
      </c>
      <c r="G927" s="12">
        <v>6573</v>
      </c>
      <c r="H927" s="12"/>
    </row>
    <row r="928" spans="1:8" x14ac:dyDescent="0.25">
      <c r="A928" s="5" t="s">
        <v>12</v>
      </c>
      <c r="B928" s="6" t="s">
        <v>1855</v>
      </c>
      <c r="C928" s="6" t="s">
        <v>1856</v>
      </c>
      <c r="D928" s="9" t="s">
        <v>1857</v>
      </c>
      <c r="E928" s="17">
        <f t="shared" si="14"/>
        <v>59447.345999999998</v>
      </c>
      <c r="F928" s="7">
        <v>2.4289999999999998</v>
      </c>
      <c r="G928" s="8">
        <v>328719</v>
      </c>
      <c r="H928" s="6">
        <v>13</v>
      </c>
    </row>
    <row r="929" spans="1:8" x14ac:dyDescent="0.25">
      <c r="A929" s="5" t="s">
        <v>40</v>
      </c>
      <c r="B929" s="10" t="s">
        <v>1858</v>
      </c>
      <c r="C929" s="10" t="s">
        <v>1856</v>
      </c>
      <c r="D929" s="10" t="s">
        <v>1859</v>
      </c>
      <c r="E929" s="17">
        <f t="shared" si="14"/>
        <v>29723.672999999999</v>
      </c>
      <c r="F929" s="11">
        <v>1.2144999999999999</v>
      </c>
      <c r="G929" s="12">
        <v>99999999</v>
      </c>
      <c r="H929" s="12"/>
    </row>
    <row r="930" spans="1:8" x14ac:dyDescent="0.25">
      <c r="A930" s="5" t="s">
        <v>12</v>
      </c>
      <c r="B930" s="6" t="s">
        <v>1860</v>
      </c>
      <c r="C930" s="6" t="s">
        <v>1856</v>
      </c>
      <c r="D930" s="9" t="s">
        <v>1861</v>
      </c>
      <c r="E930" s="17">
        <f t="shared" si="14"/>
        <v>64586.885999999991</v>
      </c>
      <c r="F930" s="7">
        <v>2.6389999999999998</v>
      </c>
      <c r="G930" s="8">
        <v>431395</v>
      </c>
      <c r="H930" s="6">
        <v>17</v>
      </c>
    </row>
    <row r="931" spans="1:8" x14ac:dyDescent="0.25">
      <c r="A931" s="5" t="s">
        <v>12</v>
      </c>
      <c r="B931" s="6" t="s">
        <v>1862</v>
      </c>
      <c r="C931" s="6" t="s">
        <v>1856</v>
      </c>
      <c r="D931" s="9" t="s">
        <v>1863</v>
      </c>
      <c r="E931" s="17">
        <f t="shared" si="14"/>
        <v>40528.943999999996</v>
      </c>
      <c r="F931" s="7">
        <v>1.6559999999999999</v>
      </c>
      <c r="G931" s="8">
        <v>202440</v>
      </c>
      <c r="H931" s="6">
        <v>7</v>
      </c>
    </row>
    <row r="932" spans="1:8" x14ac:dyDescent="0.25">
      <c r="A932" s="5" t="s">
        <v>12</v>
      </c>
      <c r="B932" s="6" t="s">
        <v>1864</v>
      </c>
      <c r="C932" s="6" t="s">
        <v>1856</v>
      </c>
      <c r="D932" s="6" t="s">
        <v>1865</v>
      </c>
      <c r="E932" s="17">
        <f t="shared" si="14"/>
        <v>37151.531999999999</v>
      </c>
      <c r="F932" s="7">
        <v>1.518</v>
      </c>
      <c r="G932" s="8">
        <v>170574</v>
      </c>
      <c r="H932" s="6">
        <v>6</v>
      </c>
    </row>
    <row r="933" spans="1:8" x14ac:dyDescent="0.25">
      <c r="A933" s="5" t="s">
        <v>40</v>
      </c>
      <c r="B933" s="10" t="s">
        <v>1866</v>
      </c>
      <c r="C933" s="10" t="s">
        <v>1856</v>
      </c>
      <c r="D933" s="10" t="s">
        <v>1867</v>
      </c>
      <c r="E933" s="17">
        <f t="shared" si="14"/>
        <v>9129.634448979592</v>
      </c>
      <c r="F933" s="11">
        <v>0.37303401360544219</v>
      </c>
      <c r="G933" s="12">
        <v>72188.709140508989</v>
      </c>
      <c r="H933" s="12"/>
    </row>
    <row r="934" spans="1:8" x14ac:dyDescent="0.25">
      <c r="A934" s="5" t="s">
        <v>12</v>
      </c>
      <c r="B934" s="6" t="s">
        <v>1868</v>
      </c>
      <c r="C934" s="6" t="s">
        <v>1856</v>
      </c>
      <c r="D934" s="6" t="s">
        <v>1869</v>
      </c>
      <c r="E934" s="17">
        <f t="shared" si="14"/>
        <v>22981.085999999999</v>
      </c>
      <c r="F934" s="7">
        <v>0.93899999999999995</v>
      </c>
      <c r="G934" s="8">
        <v>121096</v>
      </c>
      <c r="H934" s="6">
        <v>4</v>
      </c>
    </row>
    <row r="935" spans="1:8" x14ac:dyDescent="0.25">
      <c r="A935" s="5" t="s">
        <v>40</v>
      </c>
      <c r="B935" s="10" t="s">
        <v>1870</v>
      </c>
      <c r="C935" s="10" t="s">
        <v>1856</v>
      </c>
      <c r="D935" s="10" t="s">
        <v>1871</v>
      </c>
      <c r="E935" s="17">
        <f t="shared" si="14"/>
        <v>9030.905999999999</v>
      </c>
      <c r="F935" s="11">
        <v>0.36899999999999999</v>
      </c>
      <c r="G935" s="12">
        <v>60004</v>
      </c>
      <c r="H935" s="12"/>
    </row>
    <row r="936" spans="1:8" x14ac:dyDescent="0.25">
      <c r="A936" s="5" t="s">
        <v>12</v>
      </c>
      <c r="B936" s="6" t="s">
        <v>1872</v>
      </c>
      <c r="C936" s="6" t="s">
        <v>1856</v>
      </c>
      <c r="D936" s="6" t="s">
        <v>1873</v>
      </c>
      <c r="E936" s="17">
        <f t="shared" si="14"/>
        <v>83260.54800000001</v>
      </c>
      <c r="F936" s="7">
        <v>3.4020000000000001</v>
      </c>
      <c r="G936" s="8">
        <v>450300</v>
      </c>
      <c r="H936" s="6">
        <v>16</v>
      </c>
    </row>
    <row r="937" spans="1:8" x14ac:dyDescent="0.25">
      <c r="A937" s="5" t="s">
        <v>12</v>
      </c>
      <c r="B937" s="6" t="s">
        <v>1874</v>
      </c>
      <c r="C937" s="6" t="s">
        <v>1856</v>
      </c>
      <c r="D937" s="6" t="s">
        <v>1875</v>
      </c>
      <c r="E937" s="17">
        <f t="shared" si="14"/>
        <v>55702.823999999993</v>
      </c>
      <c r="F937" s="7">
        <v>2.2759999999999998</v>
      </c>
      <c r="G937" s="8">
        <v>313620</v>
      </c>
      <c r="H937" s="6">
        <v>13</v>
      </c>
    </row>
    <row r="938" spans="1:8" x14ac:dyDescent="0.25">
      <c r="A938" s="5" t="s">
        <v>12</v>
      </c>
      <c r="B938" s="6" t="s">
        <v>1876</v>
      </c>
      <c r="C938" s="6" t="s">
        <v>1856</v>
      </c>
      <c r="D938" s="6" t="s">
        <v>1877</v>
      </c>
      <c r="E938" s="17">
        <f t="shared" si="14"/>
        <v>45962.171999999999</v>
      </c>
      <c r="F938" s="7">
        <v>1.8779999999999999</v>
      </c>
      <c r="G938" s="8">
        <v>251636</v>
      </c>
      <c r="H938" s="6">
        <v>10</v>
      </c>
    </row>
    <row r="939" spans="1:8" x14ac:dyDescent="0.25">
      <c r="A939" s="5" t="s">
        <v>40</v>
      </c>
      <c r="B939" s="10" t="s">
        <v>1878</v>
      </c>
      <c r="C939" s="10" t="s">
        <v>1856</v>
      </c>
      <c r="D939" s="10" t="s">
        <v>1879</v>
      </c>
      <c r="E939" s="17">
        <f t="shared" si="14"/>
        <v>9662.9110588235289</v>
      </c>
      <c r="F939" s="11">
        <v>0.39482352941176468</v>
      </c>
      <c r="G939" s="12">
        <v>129955.95012787724</v>
      </c>
      <c r="H939" s="12"/>
    </row>
    <row r="940" spans="1:8" x14ac:dyDescent="0.25">
      <c r="A940" s="5" t="s">
        <v>12</v>
      </c>
      <c r="B940" s="6" t="s">
        <v>1880</v>
      </c>
      <c r="C940" s="6" t="s">
        <v>1856</v>
      </c>
      <c r="D940" s="6" t="s">
        <v>1881</v>
      </c>
      <c r="E940" s="17">
        <f t="shared" si="14"/>
        <v>35340.455999999998</v>
      </c>
      <c r="F940" s="7">
        <v>1.444</v>
      </c>
      <c r="G940" s="8">
        <v>200241</v>
      </c>
      <c r="H940" s="6">
        <v>6</v>
      </c>
    </row>
    <row r="941" spans="1:8" x14ac:dyDescent="0.25">
      <c r="A941" s="5" t="s">
        <v>12</v>
      </c>
      <c r="B941" s="6" t="s">
        <v>1882</v>
      </c>
      <c r="C941" s="6" t="s">
        <v>1856</v>
      </c>
      <c r="D941" s="6" t="s">
        <v>1883</v>
      </c>
      <c r="E941" s="17">
        <f t="shared" si="14"/>
        <v>29686.962000000003</v>
      </c>
      <c r="F941" s="7">
        <v>1.2130000000000001</v>
      </c>
      <c r="G941" s="8">
        <v>143535</v>
      </c>
      <c r="H941" s="6">
        <v>5</v>
      </c>
    </row>
    <row r="942" spans="1:8" x14ac:dyDescent="0.25">
      <c r="A942" s="5" t="s">
        <v>40</v>
      </c>
      <c r="B942" s="10" t="s">
        <v>1884</v>
      </c>
      <c r="C942" s="10" t="s">
        <v>1856</v>
      </c>
      <c r="D942" s="10" t="s">
        <v>1885</v>
      </c>
      <c r="E942" s="17">
        <f t="shared" si="14"/>
        <v>13264.908000000001</v>
      </c>
      <c r="F942" s="11">
        <v>0.54200000000000004</v>
      </c>
      <c r="G942" s="12">
        <v>86068</v>
      </c>
      <c r="H942" s="12"/>
    </row>
    <row r="943" spans="1:8" x14ac:dyDescent="0.25">
      <c r="A943" s="5" t="s">
        <v>40</v>
      </c>
      <c r="B943" s="10" t="s">
        <v>1886</v>
      </c>
      <c r="C943" s="10" t="s">
        <v>1856</v>
      </c>
      <c r="D943" s="10" t="s">
        <v>1887</v>
      </c>
      <c r="E943" s="17">
        <f t="shared" si="14"/>
        <v>6754.8240000000005</v>
      </c>
      <c r="F943" s="11">
        <v>0.27600000000000002</v>
      </c>
      <c r="G943" s="12">
        <v>53797</v>
      </c>
      <c r="H943" s="12"/>
    </row>
    <row r="944" spans="1:8" x14ac:dyDescent="0.25">
      <c r="A944" s="5" t="s">
        <v>40</v>
      </c>
      <c r="B944" s="10" t="s">
        <v>1888</v>
      </c>
      <c r="C944" s="10" t="s">
        <v>1856</v>
      </c>
      <c r="D944" s="10" t="s">
        <v>1889</v>
      </c>
      <c r="E944" s="17">
        <f t="shared" si="14"/>
        <v>2055.8160000000003</v>
      </c>
      <c r="F944" s="11">
        <v>8.4000000000000005E-2</v>
      </c>
      <c r="G944" s="12">
        <v>17885</v>
      </c>
      <c r="H944" s="12"/>
    </row>
    <row r="945" spans="1:8" x14ac:dyDescent="0.25">
      <c r="A945" s="5" t="s">
        <v>12</v>
      </c>
      <c r="B945" s="6" t="s">
        <v>1890</v>
      </c>
      <c r="C945" s="6" t="s">
        <v>1856</v>
      </c>
      <c r="D945" s="6" t="s">
        <v>1891</v>
      </c>
      <c r="E945" s="17">
        <f t="shared" si="14"/>
        <v>22002.126</v>
      </c>
      <c r="F945" s="7">
        <v>0.89900000000000002</v>
      </c>
      <c r="G945" s="8">
        <v>146592</v>
      </c>
      <c r="H945" s="6">
        <v>6</v>
      </c>
    </row>
    <row r="946" spans="1:8" x14ac:dyDescent="0.25">
      <c r="A946" s="5" t="s">
        <v>12</v>
      </c>
      <c r="B946" s="6" t="s">
        <v>1892</v>
      </c>
      <c r="C946" s="6" t="s">
        <v>1856</v>
      </c>
      <c r="D946" s="6" t="s">
        <v>1893</v>
      </c>
      <c r="E946" s="17">
        <f t="shared" si="14"/>
        <v>18135.234</v>
      </c>
      <c r="F946" s="7">
        <v>0.74099999999999999</v>
      </c>
      <c r="G946" s="8">
        <v>105602</v>
      </c>
      <c r="H946" s="6">
        <v>5</v>
      </c>
    </row>
    <row r="947" spans="1:8" x14ac:dyDescent="0.25">
      <c r="A947" s="5" t="s">
        <v>40</v>
      </c>
      <c r="B947" s="10" t="s">
        <v>1894</v>
      </c>
      <c r="C947" s="10" t="s">
        <v>1856</v>
      </c>
      <c r="D947" s="10" t="s">
        <v>1895</v>
      </c>
      <c r="E947" s="17">
        <f t="shared" si="14"/>
        <v>3181.62</v>
      </c>
      <c r="F947" s="11">
        <v>0.13</v>
      </c>
      <c r="G947" s="12">
        <v>33856</v>
      </c>
      <c r="H947" s="12"/>
    </row>
    <row r="948" spans="1:8" x14ac:dyDescent="0.25">
      <c r="A948" s="5" t="s">
        <v>12</v>
      </c>
      <c r="B948" s="6" t="s">
        <v>1896</v>
      </c>
      <c r="C948" s="6" t="s">
        <v>1856</v>
      </c>
      <c r="D948" s="6" t="s">
        <v>1897</v>
      </c>
      <c r="E948" s="17">
        <f t="shared" si="14"/>
        <v>21806.333999999999</v>
      </c>
      <c r="F948" s="7">
        <v>0.89100000000000001</v>
      </c>
      <c r="G948" s="8">
        <v>108580</v>
      </c>
      <c r="H948" s="6">
        <v>5</v>
      </c>
    </row>
    <row r="949" spans="1:8" x14ac:dyDescent="0.25">
      <c r="A949" s="5" t="s">
        <v>40</v>
      </c>
      <c r="B949" s="10" t="s">
        <v>1898</v>
      </c>
      <c r="C949" s="10" t="s">
        <v>1856</v>
      </c>
      <c r="D949" s="10" t="s">
        <v>1899</v>
      </c>
      <c r="E949" s="17">
        <f t="shared" si="14"/>
        <v>9814.0740000000005</v>
      </c>
      <c r="F949" s="11">
        <v>0.40100000000000002</v>
      </c>
      <c r="G949" s="12">
        <v>53745</v>
      </c>
      <c r="H949" s="12"/>
    </row>
    <row r="950" spans="1:8" x14ac:dyDescent="0.25">
      <c r="A950" s="5" t="s">
        <v>12</v>
      </c>
      <c r="B950" s="6" t="s">
        <v>1900</v>
      </c>
      <c r="C950" s="6" t="s">
        <v>1856</v>
      </c>
      <c r="D950" s="6" t="s">
        <v>1901</v>
      </c>
      <c r="E950" s="17">
        <f t="shared" si="14"/>
        <v>13693.203</v>
      </c>
      <c r="F950" s="7">
        <v>0.5595</v>
      </c>
      <c r="G950" s="8">
        <v>64049</v>
      </c>
      <c r="H950" s="6">
        <v>36</v>
      </c>
    </row>
    <row r="951" spans="1:8" x14ac:dyDescent="0.25">
      <c r="A951" s="5" t="s">
        <v>40</v>
      </c>
      <c r="B951" s="10" t="s">
        <v>1902</v>
      </c>
      <c r="C951" s="10" t="s">
        <v>1856</v>
      </c>
      <c r="D951" s="10" t="s">
        <v>1903</v>
      </c>
      <c r="E951" s="17">
        <f t="shared" si="14"/>
        <v>8076.42</v>
      </c>
      <c r="F951" s="11">
        <v>0.33</v>
      </c>
      <c r="G951" s="12">
        <v>43872</v>
      </c>
      <c r="H951" s="12"/>
    </row>
    <row r="952" spans="1:8" x14ac:dyDescent="0.25">
      <c r="A952" s="5" t="s">
        <v>12</v>
      </c>
      <c r="B952" s="6" t="s">
        <v>1904</v>
      </c>
      <c r="C952" s="6" t="s">
        <v>1856</v>
      </c>
      <c r="D952" s="6" t="s">
        <v>1905</v>
      </c>
      <c r="E952" s="17">
        <f t="shared" si="14"/>
        <v>17278.644</v>
      </c>
      <c r="F952" s="7">
        <v>0.70599999999999996</v>
      </c>
      <c r="G952" s="8">
        <v>142555</v>
      </c>
      <c r="H952" s="6">
        <v>5</v>
      </c>
    </row>
    <row r="953" spans="1:8" x14ac:dyDescent="0.25">
      <c r="A953" s="5" t="s">
        <v>12</v>
      </c>
      <c r="B953" s="6" t="s">
        <v>1906</v>
      </c>
      <c r="C953" s="6" t="s">
        <v>1856</v>
      </c>
      <c r="D953" s="6" t="s">
        <v>1907</v>
      </c>
      <c r="E953" s="17">
        <f t="shared" si="14"/>
        <v>13754.388000000001</v>
      </c>
      <c r="F953" s="7">
        <v>0.56200000000000006</v>
      </c>
      <c r="G953" s="8">
        <v>70084</v>
      </c>
      <c r="H953" s="6">
        <v>4</v>
      </c>
    </row>
    <row r="954" spans="1:8" x14ac:dyDescent="0.25">
      <c r="A954" s="5" t="s">
        <v>12</v>
      </c>
      <c r="B954" s="6" t="s">
        <v>1908</v>
      </c>
      <c r="C954" s="6" t="s">
        <v>1856</v>
      </c>
      <c r="D954" s="6" t="s">
        <v>1909</v>
      </c>
      <c r="E954" s="17">
        <f t="shared" si="14"/>
        <v>13852.283999999998</v>
      </c>
      <c r="F954" s="7">
        <v>0.56599999999999995</v>
      </c>
      <c r="G954" s="8">
        <v>76013</v>
      </c>
      <c r="H954" s="6">
        <v>4</v>
      </c>
    </row>
    <row r="955" spans="1:8" x14ac:dyDescent="0.25">
      <c r="A955" s="5" t="s">
        <v>40</v>
      </c>
      <c r="B955" s="10" t="s">
        <v>1910</v>
      </c>
      <c r="C955" s="10" t="s">
        <v>1856</v>
      </c>
      <c r="D955" s="10" t="s">
        <v>1911</v>
      </c>
      <c r="E955" s="17">
        <f t="shared" si="14"/>
        <v>3989.2620000000002</v>
      </c>
      <c r="F955" s="11">
        <v>0.16300000000000001</v>
      </c>
      <c r="G955" s="12">
        <v>37124</v>
      </c>
      <c r="H955" s="12"/>
    </row>
    <row r="956" spans="1:8" x14ac:dyDescent="0.25">
      <c r="A956" s="5" t="s">
        <v>12</v>
      </c>
      <c r="B956" s="6" t="s">
        <v>1912</v>
      </c>
      <c r="C956" s="6" t="s">
        <v>1856</v>
      </c>
      <c r="D956" s="6" t="s">
        <v>1913</v>
      </c>
      <c r="E956" s="17">
        <f t="shared" si="14"/>
        <v>56828.628000000004</v>
      </c>
      <c r="F956" s="7">
        <v>2.3220000000000001</v>
      </c>
      <c r="G956" s="8">
        <v>381862</v>
      </c>
      <c r="H956" s="6">
        <v>25</v>
      </c>
    </row>
    <row r="957" spans="1:8" x14ac:dyDescent="0.25">
      <c r="A957" s="5" t="s">
        <v>12</v>
      </c>
      <c r="B957" s="6" t="s">
        <v>1914</v>
      </c>
      <c r="C957" s="6" t="s">
        <v>1856</v>
      </c>
      <c r="D957" s="6" t="s">
        <v>1915</v>
      </c>
      <c r="E957" s="17">
        <f t="shared" si="14"/>
        <v>32844.108</v>
      </c>
      <c r="F957" s="7">
        <v>1.3420000000000001</v>
      </c>
      <c r="G957" s="8">
        <v>193581</v>
      </c>
      <c r="H957" s="6">
        <v>6</v>
      </c>
    </row>
    <row r="958" spans="1:8" x14ac:dyDescent="0.25">
      <c r="A958" s="5" t="s">
        <v>40</v>
      </c>
      <c r="B958" s="10" t="s">
        <v>1916</v>
      </c>
      <c r="C958" s="10" t="s">
        <v>1856</v>
      </c>
      <c r="D958" s="10" t="s">
        <v>1917</v>
      </c>
      <c r="E958" s="17">
        <f t="shared" si="14"/>
        <v>7954.05</v>
      </c>
      <c r="F958" s="11">
        <v>0.32500000000000001</v>
      </c>
      <c r="G958" s="12">
        <v>96522</v>
      </c>
      <c r="H958" s="12"/>
    </row>
    <row r="959" spans="1:8" x14ac:dyDescent="0.25">
      <c r="A959" s="5" t="s">
        <v>12</v>
      </c>
      <c r="B959" s="6" t="s">
        <v>1918</v>
      </c>
      <c r="C959" s="6" t="s">
        <v>1856</v>
      </c>
      <c r="D959" s="9" t="s">
        <v>1919</v>
      </c>
      <c r="E959" s="17">
        <f t="shared" si="14"/>
        <v>36490.734000000004</v>
      </c>
      <c r="F959" s="7">
        <v>1.4910000000000001</v>
      </c>
      <c r="G959" s="8">
        <v>309017</v>
      </c>
      <c r="H959" s="6">
        <v>25</v>
      </c>
    </row>
    <row r="960" spans="1:8" x14ac:dyDescent="0.25">
      <c r="A960" s="5" t="s">
        <v>12</v>
      </c>
      <c r="B960" s="6" t="s">
        <v>1920</v>
      </c>
      <c r="C960" s="6" t="s">
        <v>1856</v>
      </c>
      <c r="D960" s="6" t="s">
        <v>1921</v>
      </c>
      <c r="E960" s="17">
        <f t="shared" si="14"/>
        <v>23911.097999999998</v>
      </c>
      <c r="F960" s="7">
        <v>0.97699999999999998</v>
      </c>
      <c r="G960" s="8">
        <v>186481</v>
      </c>
      <c r="H960" s="6">
        <v>17</v>
      </c>
    </row>
    <row r="961" spans="1:8" x14ac:dyDescent="0.25">
      <c r="A961" s="5" t="s">
        <v>12</v>
      </c>
      <c r="B961" s="6" t="s">
        <v>1922</v>
      </c>
      <c r="C961" s="6" t="s">
        <v>1856</v>
      </c>
      <c r="D961" s="9" t="s">
        <v>1923</v>
      </c>
      <c r="E961" s="17">
        <f t="shared" si="14"/>
        <v>16201.788</v>
      </c>
      <c r="F961" s="7">
        <v>0.66200000000000003</v>
      </c>
      <c r="G961" s="8">
        <v>123479</v>
      </c>
      <c r="H961" s="6">
        <v>11</v>
      </c>
    </row>
    <row r="962" spans="1:8" x14ac:dyDescent="0.25">
      <c r="A962" s="5" t="s">
        <v>40</v>
      </c>
      <c r="B962" s="10" t="s">
        <v>1924</v>
      </c>
      <c r="C962" s="10" t="s">
        <v>1856</v>
      </c>
      <c r="D962" s="10" t="s">
        <v>1925</v>
      </c>
      <c r="E962" s="17">
        <f t="shared" si="14"/>
        <v>5788.8042758620695</v>
      </c>
      <c r="F962" s="11">
        <v>0.23652873563218393</v>
      </c>
      <c r="G962" s="12">
        <v>35523.111962537252</v>
      </c>
      <c r="H962" s="12"/>
    </row>
    <row r="963" spans="1:8" x14ac:dyDescent="0.25">
      <c r="A963" s="5" t="s">
        <v>40</v>
      </c>
      <c r="B963" s="10" t="s">
        <v>1926</v>
      </c>
      <c r="C963" s="10" t="s">
        <v>1856</v>
      </c>
      <c r="D963" s="10" t="s">
        <v>1927</v>
      </c>
      <c r="E963" s="17">
        <f t="shared" si="14"/>
        <v>2031.3420000000001</v>
      </c>
      <c r="F963" s="11">
        <v>8.3000000000000004E-2</v>
      </c>
      <c r="G963" s="12">
        <v>17108</v>
      </c>
      <c r="H963" s="12"/>
    </row>
    <row r="964" spans="1:8" x14ac:dyDescent="0.25">
      <c r="A964" s="5" t="s">
        <v>12</v>
      </c>
      <c r="B964" s="6" t="s">
        <v>1928</v>
      </c>
      <c r="C964" s="6" t="s">
        <v>1856</v>
      </c>
      <c r="D964" s="6" t="s">
        <v>1929</v>
      </c>
      <c r="E964" s="17">
        <f t="shared" si="14"/>
        <v>22295.814000000002</v>
      </c>
      <c r="F964" s="7">
        <v>0.91100000000000003</v>
      </c>
      <c r="G964" s="8">
        <v>167596</v>
      </c>
      <c r="H964" s="6">
        <v>11</v>
      </c>
    </row>
    <row r="965" spans="1:8" x14ac:dyDescent="0.25">
      <c r="A965" s="5" t="s">
        <v>12</v>
      </c>
      <c r="B965" s="6" t="s">
        <v>1930</v>
      </c>
      <c r="C965" s="6" t="s">
        <v>1856</v>
      </c>
      <c r="D965" s="6" t="s">
        <v>1931</v>
      </c>
      <c r="E965" s="17">
        <f t="shared" si="14"/>
        <v>14610.977999999999</v>
      </c>
      <c r="F965" s="7">
        <v>0.59699999999999998</v>
      </c>
      <c r="G965" s="8">
        <v>88867</v>
      </c>
      <c r="H965" s="6">
        <v>6</v>
      </c>
    </row>
    <row r="966" spans="1:8" x14ac:dyDescent="0.25">
      <c r="A966" s="5" t="s">
        <v>40</v>
      </c>
      <c r="B966" s="10" t="s">
        <v>1932</v>
      </c>
      <c r="C966" s="10" t="s">
        <v>1856</v>
      </c>
      <c r="D966" s="10" t="s">
        <v>1933</v>
      </c>
      <c r="E966" s="17">
        <f t="shared" si="14"/>
        <v>1223.7</v>
      </c>
      <c r="F966" s="11">
        <v>0.05</v>
      </c>
      <c r="G966" s="12">
        <v>6946</v>
      </c>
      <c r="H966" s="12"/>
    </row>
    <row r="967" spans="1:8" x14ac:dyDescent="0.25">
      <c r="A967" s="5" t="s">
        <v>12</v>
      </c>
      <c r="B967" s="6" t="s">
        <v>1934</v>
      </c>
      <c r="C967" s="6" t="s">
        <v>1856</v>
      </c>
      <c r="D967" s="6" t="s">
        <v>1935</v>
      </c>
      <c r="E967" s="17">
        <f t="shared" si="14"/>
        <v>13974.653999999999</v>
      </c>
      <c r="F967" s="7">
        <v>0.57099999999999995</v>
      </c>
      <c r="G967" s="8">
        <v>97614</v>
      </c>
      <c r="H967" s="6">
        <v>6</v>
      </c>
    </row>
    <row r="968" spans="1:8" x14ac:dyDescent="0.25">
      <c r="A968" s="5" t="s">
        <v>12</v>
      </c>
      <c r="B968" s="6" t="s">
        <v>1936</v>
      </c>
      <c r="C968" s="6" t="s">
        <v>1856</v>
      </c>
      <c r="D968" s="6" t="s">
        <v>1937</v>
      </c>
      <c r="E968" s="17">
        <f t="shared" si="14"/>
        <v>10621.716</v>
      </c>
      <c r="F968" s="7">
        <v>0.434</v>
      </c>
      <c r="G968" s="8">
        <v>69149</v>
      </c>
      <c r="H968" s="6">
        <v>5</v>
      </c>
    </row>
    <row r="969" spans="1:8" x14ac:dyDescent="0.25">
      <c r="A969" s="5" t="s">
        <v>40</v>
      </c>
      <c r="B969" s="10" t="s">
        <v>1938</v>
      </c>
      <c r="C969" s="10" t="s">
        <v>1856</v>
      </c>
      <c r="D969" s="10" t="s">
        <v>1939</v>
      </c>
      <c r="E969" s="17">
        <f t="shared" si="14"/>
        <v>1835.55</v>
      </c>
      <c r="F969" s="11">
        <v>7.4999999999999997E-2</v>
      </c>
      <c r="G969" s="12">
        <v>10133</v>
      </c>
      <c r="H969" s="12"/>
    </row>
    <row r="970" spans="1:8" x14ac:dyDescent="0.25">
      <c r="A970" s="5" t="s">
        <v>40</v>
      </c>
      <c r="B970" s="10" t="s">
        <v>1940</v>
      </c>
      <c r="C970" s="10" t="s">
        <v>1856</v>
      </c>
      <c r="D970" s="10" t="s">
        <v>1941</v>
      </c>
      <c r="E970" s="17">
        <f t="shared" si="14"/>
        <v>1952.809130730051</v>
      </c>
      <c r="F970" s="11">
        <v>7.97911714770798E-2</v>
      </c>
      <c r="G970" s="12">
        <v>12284.948500282966</v>
      </c>
      <c r="H970" s="12"/>
    </row>
    <row r="971" spans="1:8" x14ac:dyDescent="0.25">
      <c r="A971" s="5" t="s">
        <v>40</v>
      </c>
      <c r="B971" s="10" t="s">
        <v>1942</v>
      </c>
      <c r="C971" s="10" t="s">
        <v>1856</v>
      </c>
      <c r="D971" s="10" t="s">
        <v>1943</v>
      </c>
      <c r="E971" s="17">
        <f t="shared" si="14"/>
        <v>1952.809130730051</v>
      </c>
      <c r="F971" s="11">
        <v>7.97911714770798E-2</v>
      </c>
      <c r="G971" s="12">
        <v>12284.948500282966</v>
      </c>
      <c r="H971" s="12"/>
    </row>
    <row r="972" spans="1:8" x14ac:dyDescent="0.25">
      <c r="A972" s="5" t="s">
        <v>40</v>
      </c>
      <c r="B972" s="10" t="s">
        <v>1944</v>
      </c>
      <c r="C972" s="10" t="s">
        <v>1856</v>
      </c>
      <c r="D972" s="13" t="s">
        <v>1945</v>
      </c>
      <c r="E972" s="17">
        <f t="shared" si="14"/>
        <v>1737.6539999999998</v>
      </c>
      <c r="F972" s="11">
        <v>7.0999999999999994E-2</v>
      </c>
      <c r="G972" s="12">
        <v>10034</v>
      </c>
      <c r="H972" s="12"/>
    </row>
    <row r="973" spans="1:8" x14ac:dyDescent="0.25">
      <c r="A973" s="5" t="s">
        <v>40</v>
      </c>
      <c r="B973" s="10" t="s">
        <v>1946</v>
      </c>
      <c r="C973" s="10" t="s">
        <v>1856</v>
      </c>
      <c r="D973" s="10" t="s">
        <v>1947</v>
      </c>
      <c r="E973" s="17">
        <f t="shared" si="14"/>
        <v>783.16800000000001</v>
      </c>
      <c r="F973" s="11">
        <v>3.2000000000000001E-2</v>
      </c>
      <c r="G973" s="12">
        <v>7012</v>
      </c>
      <c r="H973" s="12"/>
    </row>
    <row r="974" spans="1:8" x14ac:dyDescent="0.25">
      <c r="A974" s="5" t="s">
        <v>40</v>
      </c>
      <c r="B974" s="10" t="s">
        <v>1948</v>
      </c>
      <c r="C974" s="10" t="s">
        <v>1856</v>
      </c>
      <c r="D974" s="10" t="s">
        <v>1949</v>
      </c>
      <c r="E974" s="17">
        <f t="shared" si="14"/>
        <v>2349.5039999999999</v>
      </c>
      <c r="F974" s="11">
        <v>9.6000000000000002E-2</v>
      </c>
      <c r="G974" s="12">
        <v>20908</v>
      </c>
      <c r="H974" s="12"/>
    </row>
    <row r="975" spans="1:8" x14ac:dyDescent="0.25">
      <c r="A975" s="5" t="s">
        <v>40</v>
      </c>
      <c r="B975" s="10" t="s">
        <v>1950</v>
      </c>
      <c r="C975" s="10" t="s">
        <v>1856</v>
      </c>
      <c r="D975" s="10" t="s">
        <v>1951</v>
      </c>
      <c r="E975" s="17">
        <f t="shared" ref="E975:E1038" si="15">$C$11*F975</f>
        <v>1052.3819999999998</v>
      </c>
      <c r="F975" s="11">
        <v>4.2999999999999997E-2</v>
      </c>
      <c r="G975" s="12">
        <v>7187</v>
      </c>
      <c r="H975" s="12"/>
    </row>
    <row r="976" spans="1:8" x14ac:dyDescent="0.25">
      <c r="A976" s="5" t="s">
        <v>40</v>
      </c>
      <c r="B976" s="10" t="s">
        <v>1952</v>
      </c>
      <c r="C976" s="10" t="s">
        <v>1856</v>
      </c>
      <c r="D976" s="10" t="s">
        <v>1953</v>
      </c>
      <c r="E976" s="17">
        <f t="shared" si="15"/>
        <v>3915.4893696275071</v>
      </c>
      <c r="F976" s="11">
        <v>0.15998567335243552</v>
      </c>
      <c r="G976" s="12">
        <v>40068.268191410869</v>
      </c>
      <c r="H976" s="12"/>
    </row>
    <row r="977" spans="1:8" x14ac:dyDescent="0.25">
      <c r="A977" s="5" t="s">
        <v>40</v>
      </c>
      <c r="B977" s="10" t="s">
        <v>1954</v>
      </c>
      <c r="C977" s="10" t="s">
        <v>1856</v>
      </c>
      <c r="D977" s="10" t="s">
        <v>1955</v>
      </c>
      <c r="E977" s="17">
        <f t="shared" si="15"/>
        <v>1272.6479999999999</v>
      </c>
      <c r="F977" s="11">
        <v>5.1999999999999998E-2</v>
      </c>
      <c r="G977" s="12">
        <v>7215</v>
      </c>
      <c r="H977" s="12"/>
    </row>
    <row r="978" spans="1:8" x14ac:dyDescent="0.25">
      <c r="A978" s="5" t="s">
        <v>40</v>
      </c>
      <c r="B978" s="10" t="s">
        <v>1956</v>
      </c>
      <c r="C978" s="10" t="s">
        <v>1856</v>
      </c>
      <c r="D978" s="10" t="s">
        <v>1957</v>
      </c>
      <c r="E978" s="17">
        <f t="shared" si="15"/>
        <v>1639.758</v>
      </c>
      <c r="F978" s="11">
        <v>6.7000000000000004E-2</v>
      </c>
      <c r="G978" s="12">
        <v>11622</v>
      </c>
      <c r="H978" s="12"/>
    </row>
    <row r="979" spans="1:8" x14ac:dyDescent="0.25">
      <c r="A979" s="5" t="s">
        <v>40</v>
      </c>
      <c r="B979" s="10" t="s">
        <v>1958</v>
      </c>
      <c r="C979" s="10" t="s">
        <v>1856</v>
      </c>
      <c r="D979" s="10" t="s">
        <v>1959</v>
      </c>
      <c r="E979" s="17">
        <f t="shared" si="15"/>
        <v>905.53800000000001</v>
      </c>
      <c r="F979" s="11">
        <v>3.6999999999999998E-2</v>
      </c>
      <c r="G979" s="12">
        <v>6380</v>
      </c>
      <c r="H979" s="12"/>
    </row>
    <row r="980" spans="1:8" x14ac:dyDescent="0.25">
      <c r="A980" s="5" t="s">
        <v>12</v>
      </c>
      <c r="B980" s="6" t="s">
        <v>1960</v>
      </c>
      <c r="C980" s="6" t="s">
        <v>1961</v>
      </c>
      <c r="D980" s="6" t="s">
        <v>1962</v>
      </c>
      <c r="E980" s="17">
        <f t="shared" si="15"/>
        <v>51199.608</v>
      </c>
      <c r="F980" s="7">
        <v>2.0920000000000001</v>
      </c>
      <c r="G980" s="8">
        <v>287072</v>
      </c>
      <c r="H980" s="6">
        <v>16</v>
      </c>
    </row>
    <row r="981" spans="1:8" x14ac:dyDescent="0.25">
      <c r="A981" s="5" t="s">
        <v>12</v>
      </c>
      <c r="B981" s="6" t="s">
        <v>1963</v>
      </c>
      <c r="C981" s="6" t="s">
        <v>1961</v>
      </c>
      <c r="D981" s="9" t="s">
        <v>1964</v>
      </c>
      <c r="E981" s="17">
        <f t="shared" si="15"/>
        <v>31595.933999999997</v>
      </c>
      <c r="F981" s="7">
        <v>1.2909999999999999</v>
      </c>
      <c r="G981" s="8">
        <v>157334</v>
      </c>
      <c r="H981" s="6">
        <v>8</v>
      </c>
    </row>
    <row r="982" spans="1:8" x14ac:dyDescent="0.25">
      <c r="A982" s="5" t="s">
        <v>12</v>
      </c>
      <c r="B982" s="6" t="s">
        <v>1965</v>
      </c>
      <c r="C982" s="6" t="s">
        <v>1961</v>
      </c>
      <c r="D982" s="9" t="s">
        <v>1966</v>
      </c>
      <c r="E982" s="17">
        <f t="shared" si="15"/>
        <v>25501.907999999999</v>
      </c>
      <c r="F982" s="7">
        <v>1.042</v>
      </c>
      <c r="G982" s="8">
        <v>113761</v>
      </c>
      <c r="H982" s="6">
        <v>7</v>
      </c>
    </row>
    <row r="983" spans="1:8" x14ac:dyDescent="0.25">
      <c r="A983" s="5" t="s">
        <v>40</v>
      </c>
      <c r="B983" s="10" t="s">
        <v>1967</v>
      </c>
      <c r="C983" s="10" t="s">
        <v>1961</v>
      </c>
      <c r="D983" s="10" t="s">
        <v>1968</v>
      </c>
      <c r="E983" s="17">
        <f t="shared" si="15"/>
        <v>1590.81</v>
      </c>
      <c r="F983" s="11">
        <v>6.5000000000000002E-2</v>
      </c>
      <c r="G983" s="12">
        <v>99999999</v>
      </c>
      <c r="H983" s="12"/>
    </row>
    <row r="984" spans="1:8" x14ac:dyDescent="0.25">
      <c r="A984" s="5" t="s">
        <v>12</v>
      </c>
      <c r="B984" s="6" t="s">
        <v>1969</v>
      </c>
      <c r="C984" s="6" t="s">
        <v>1961</v>
      </c>
      <c r="D984" s="6" t="s">
        <v>1970</v>
      </c>
      <c r="E984" s="17">
        <f t="shared" si="15"/>
        <v>29613.54</v>
      </c>
      <c r="F984" s="7">
        <v>1.21</v>
      </c>
      <c r="G984" s="8">
        <v>186276</v>
      </c>
      <c r="H984" s="6">
        <v>13</v>
      </c>
    </row>
    <row r="985" spans="1:8" x14ac:dyDescent="0.25">
      <c r="A985" s="5" t="s">
        <v>12</v>
      </c>
      <c r="B985" s="6" t="s">
        <v>1971</v>
      </c>
      <c r="C985" s="6" t="s">
        <v>1961</v>
      </c>
      <c r="D985" s="9" t="s">
        <v>1972</v>
      </c>
      <c r="E985" s="17">
        <f t="shared" si="15"/>
        <v>18967.350000000002</v>
      </c>
      <c r="F985" s="7">
        <v>0.77500000000000002</v>
      </c>
      <c r="G985" s="8">
        <v>103190</v>
      </c>
      <c r="H985" s="6">
        <v>7</v>
      </c>
    </row>
    <row r="986" spans="1:8" x14ac:dyDescent="0.25">
      <c r="A986" s="5" t="s">
        <v>12</v>
      </c>
      <c r="B986" s="6" t="s">
        <v>1973</v>
      </c>
      <c r="C986" s="6" t="s">
        <v>1961</v>
      </c>
      <c r="D986" s="9" t="s">
        <v>1974</v>
      </c>
      <c r="E986" s="17">
        <f t="shared" si="15"/>
        <v>13069.116</v>
      </c>
      <c r="F986" s="7">
        <v>0.53400000000000003</v>
      </c>
      <c r="G986" s="8">
        <v>71681</v>
      </c>
      <c r="H986" s="6">
        <v>6</v>
      </c>
    </row>
    <row r="987" spans="1:8" x14ac:dyDescent="0.25">
      <c r="A987" s="5" t="s">
        <v>40</v>
      </c>
      <c r="B987" s="10" t="s">
        <v>1975</v>
      </c>
      <c r="C987" s="10" t="s">
        <v>1961</v>
      </c>
      <c r="D987" s="10" t="s">
        <v>1976</v>
      </c>
      <c r="E987" s="17">
        <f t="shared" si="15"/>
        <v>1101.33</v>
      </c>
      <c r="F987" s="11">
        <v>4.4999999999999998E-2</v>
      </c>
      <c r="G987" s="12">
        <v>11157</v>
      </c>
      <c r="H987" s="12"/>
    </row>
    <row r="988" spans="1:8" x14ac:dyDescent="0.25">
      <c r="A988" s="5" t="s">
        <v>12</v>
      </c>
      <c r="B988" s="6" t="s">
        <v>1977</v>
      </c>
      <c r="C988" s="6" t="s">
        <v>1961</v>
      </c>
      <c r="D988" s="9" t="s">
        <v>1978</v>
      </c>
      <c r="E988" s="17">
        <f t="shared" si="15"/>
        <v>15443.094000000001</v>
      </c>
      <c r="F988" s="7">
        <v>0.63100000000000001</v>
      </c>
      <c r="G988" s="8">
        <v>140906</v>
      </c>
      <c r="H988" s="6">
        <v>8</v>
      </c>
    </row>
    <row r="989" spans="1:8" x14ac:dyDescent="0.25">
      <c r="A989" s="5" t="s">
        <v>12</v>
      </c>
      <c r="B989" s="6" t="s">
        <v>1979</v>
      </c>
      <c r="C989" s="6" t="s">
        <v>1961</v>
      </c>
      <c r="D989" s="9" t="s">
        <v>1980</v>
      </c>
      <c r="E989" s="17">
        <f t="shared" si="15"/>
        <v>23250.3</v>
      </c>
      <c r="F989" s="7">
        <v>0.95</v>
      </c>
      <c r="G989" s="8">
        <v>98820</v>
      </c>
      <c r="H989" s="6">
        <v>5</v>
      </c>
    </row>
    <row r="990" spans="1:8" x14ac:dyDescent="0.25">
      <c r="A990" s="5" t="s">
        <v>12</v>
      </c>
      <c r="B990" s="6" t="s">
        <v>1981</v>
      </c>
      <c r="C990" s="6" t="s">
        <v>1961</v>
      </c>
      <c r="D990" s="9" t="s">
        <v>1982</v>
      </c>
      <c r="E990" s="17">
        <f t="shared" si="15"/>
        <v>17523.383999999998</v>
      </c>
      <c r="F990" s="7">
        <v>0.71599999999999997</v>
      </c>
      <c r="G990" s="8">
        <v>112232</v>
      </c>
      <c r="H990" s="6">
        <v>6</v>
      </c>
    </row>
    <row r="991" spans="1:8" x14ac:dyDescent="0.25">
      <c r="A991" s="5" t="s">
        <v>40</v>
      </c>
      <c r="B991" s="10" t="s">
        <v>1983</v>
      </c>
      <c r="C991" s="10" t="s">
        <v>1961</v>
      </c>
      <c r="D991" s="10" t="s">
        <v>1984</v>
      </c>
      <c r="E991" s="17">
        <f t="shared" si="15"/>
        <v>3940.3140000000003</v>
      </c>
      <c r="F991" s="11">
        <v>0.161</v>
      </c>
      <c r="G991" s="12">
        <v>50950</v>
      </c>
      <c r="H991" s="12"/>
    </row>
    <row r="992" spans="1:8" x14ac:dyDescent="0.25">
      <c r="A992" s="5" t="s">
        <v>12</v>
      </c>
      <c r="B992" s="6" t="s">
        <v>1985</v>
      </c>
      <c r="C992" s="6" t="s">
        <v>1961</v>
      </c>
      <c r="D992" s="9" t="s">
        <v>1986</v>
      </c>
      <c r="E992" s="17">
        <f t="shared" si="15"/>
        <v>16911.534</v>
      </c>
      <c r="F992" s="7">
        <v>0.69099999999999995</v>
      </c>
      <c r="G992" s="8">
        <v>112620</v>
      </c>
      <c r="H992" s="6">
        <v>7</v>
      </c>
    </row>
    <row r="993" spans="1:8" x14ac:dyDescent="0.25">
      <c r="A993" s="5" t="s">
        <v>12</v>
      </c>
      <c r="B993" s="6" t="s">
        <v>1987</v>
      </c>
      <c r="C993" s="6" t="s">
        <v>1961</v>
      </c>
      <c r="D993" s="6" t="s">
        <v>1988</v>
      </c>
      <c r="E993" s="17">
        <f t="shared" si="15"/>
        <v>12090.155999999999</v>
      </c>
      <c r="F993" s="7">
        <v>0.49399999999999999</v>
      </c>
      <c r="G993" s="8">
        <v>76526</v>
      </c>
      <c r="H993" s="6">
        <v>6</v>
      </c>
    </row>
    <row r="994" spans="1:8" x14ac:dyDescent="0.25">
      <c r="A994" s="5" t="s">
        <v>40</v>
      </c>
      <c r="B994" s="10" t="s">
        <v>1989</v>
      </c>
      <c r="C994" s="10" t="s">
        <v>1961</v>
      </c>
      <c r="D994" s="10" t="s">
        <v>1990</v>
      </c>
      <c r="E994" s="17">
        <f t="shared" si="15"/>
        <v>1003.4340000000001</v>
      </c>
      <c r="F994" s="11">
        <v>4.1000000000000002E-2</v>
      </c>
      <c r="G994" s="12">
        <v>5748</v>
      </c>
      <c r="H994" s="12"/>
    </row>
    <row r="995" spans="1:8" x14ac:dyDescent="0.25">
      <c r="A995" s="5" t="s">
        <v>12</v>
      </c>
      <c r="B995" s="6" t="s">
        <v>1991</v>
      </c>
      <c r="C995" s="6" t="s">
        <v>1961</v>
      </c>
      <c r="D995" s="6" t="s">
        <v>1992</v>
      </c>
      <c r="E995" s="17">
        <f t="shared" si="15"/>
        <v>15149.405999999999</v>
      </c>
      <c r="F995" s="7">
        <v>0.61899999999999999</v>
      </c>
      <c r="G995" s="8">
        <v>116096</v>
      </c>
      <c r="H995" s="6">
        <v>8</v>
      </c>
    </row>
    <row r="996" spans="1:8" x14ac:dyDescent="0.25">
      <c r="A996" s="5" t="s">
        <v>12</v>
      </c>
      <c r="B996" s="6" t="s">
        <v>1993</v>
      </c>
      <c r="C996" s="6" t="s">
        <v>1961</v>
      </c>
      <c r="D996" s="9" t="s">
        <v>1994</v>
      </c>
      <c r="E996" s="17">
        <f t="shared" si="15"/>
        <v>11967.786</v>
      </c>
      <c r="F996" s="7">
        <v>0.48899999999999999</v>
      </c>
      <c r="G996" s="8">
        <v>93260</v>
      </c>
      <c r="H996" s="6">
        <v>6</v>
      </c>
    </row>
    <row r="997" spans="1:8" x14ac:dyDescent="0.25">
      <c r="A997" s="5" t="s">
        <v>40</v>
      </c>
      <c r="B997" s="10" t="s">
        <v>1995</v>
      </c>
      <c r="C997" s="10" t="s">
        <v>1961</v>
      </c>
      <c r="D997" s="10" t="s">
        <v>1996</v>
      </c>
      <c r="E997" s="17">
        <f t="shared" si="15"/>
        <v>1150.278</v>
      </c>
      <c r="F997" s="11">
        <v>4.7E-2</v>
      </c>
      <c r="G997" s="12">
        <v>7407</v>
      </c>
      <c r="H997" s="12"/>
    </row>
    <row r="998" spans="1:8" x14ac:dyDescent="0.25">
      <c r="A998" s="5" t="s">
        <v>12</v>
      </c>
      <c r="B998" s="6" t="s">
        <v>1997</v>
      </c>
      <c r="C998" s="6" t="s">
        <v>1961</v>
      </c>
      <c r="D998" s="9" t="s">
        <v>1998</v>
      </c>
      <c r="E998" s="17">
        <f t="shared" si="15"/>
        <v>12188.052</v>
      </c>
      <c r="F998" s="7">
        <v>0.498</v>
      </c>
      <c r="G998" s="8">
        <v>87446</v>
      </c>
      <c r="H998" s="6">
        <v>5</v>
      </c>
    </row>
    <row r="999" spans="1:8" x14ac:dyDescent="0.25">
      <c r="A999" s="5" t="s">
        <v>12</v>
      </c>
      <c r="B999" s="6" t="s">
        <v>1999</v>
      </c>
      <c r="C999" s="6" t="s">
        <v>1961</v>
      </c>
      <c r="D999" s="9" t="s">
        <v>2000</v>
      </c>
      <c r="E999" s="17">
        <f t="shared" si="15"/>
        <v>7024.0379999999996</v>
      </c>
      <c r="F999" s="7">
        <v>0.28699999999999998</v>
      </c>
      <c r="G999" s="8">
        <v>45694</v>
      </c>
      <c r="H999" s="6">
        <v>4</v>
      </c>
    </row>
    <row r="1000" spans="1:8" x14ac:dyDescent="0.25">
      <c r="A1000" s="5" t="s">
        <v>40</v>
      </c>
      <c r="B1000" s="10" t="s">
        <v>2001</v>
      </c>
      <c r="C1000" s="10" t="s">
        <v>1961</v>
      </c>
      <c r="D1000" s="10" t="s">
        <v>2002</v>
      </c>
      <c r="E1000" s="17">
        <f t="shared" si="15"/>
        <v>1321.596</v>
      </c>
      <c r="F1000" s="11">
        <v>5.3999999999999999E-2</v>
      </c>
      <c r="G1000" s="12">
        <v>7639</v>
      </c>
      <c r="H1000" s="12"/>
    </row>
    <row r="1001" spans="1:8" x14ac:dyDescent="0.25">
      <c r="A1001" s="5" t="s">
        <v>12</v>
      </c>
      <c r="B1001" s="6" t="s">
        <v>2003</v>
      </c>
      <c r="C1001" s="6" t="s">
        <v>1961</v>
      </c>
      <c r="D1001" s="9" t="s">
        <v>2004</v>
      </c>
      <c r="E1001" s="17">
        <f t="shared" si="15"/>
        <v>16079.418000000001</v>
      </c>
      <c r="F1001" s="7">
        <v>0.65700000000000003</v>
      </c>
      <c r="G1001" s="8">
        <v>86505</v>
      </c>
      <c r="H1001" s="6">
        <v>4</v>
      </c>
    </row>
    <row r="1002" spans="1:8" x14ac:dyDescent="0.25">
      <c r="A1002" s="5" t="s">
        <v>12</v>
      </c>
      <c r="B1002" s="6" t="s">
        <v>2005</v>
      </c>
      <c r="C1002" s="6" t="s">
        <v>1961</v>
      </c>
      <c r="D1002" s="9" t="s">
        <v>2006</v>
      </c>
      <c r="E1002" s="17">
        <f t="shared" si="15"/>
        <v>12946.746000000001</v>
      </c>
      <c r="F1002" s="7">
        <v>0.52900000000000003</v>
      </c>
      <c r="G1002" s="8">
        <v>66701</v>
      </c>
      <c r="H1002" s="6">
        <v>4</v>
      </c>
    </row>
    <row r="1003" spans="1:8" x14ac:dyDescent="0.25">
      <c r="A1003" s="5" t="s">
        <v>40</v>
      </c>
      <c r="B1003" s="10" t="s">
        <v>2007</v>
      </c>
      <c r="C1003" s="10" t="s">
        <v>1961</v>
      </c>
      <c r="D1003" s="13" t="s">
        <v>2008</v>
      </c>
      <c r="E1003" s="17">
        <f t="shared" si="15"/>
        <v>4747.9560000000001</v>
      </c>
      <c r="F1003" s="11">
        <v>0.19400000000000001</v>
      </c>
      <c r="G1003" s="12">
        <v>33297</v>
      </c>
      <c r="H1003" s="12"/>
    </row>
    <row r="1004" spans="1:8" x14ac:dyDescent="0.25">
      <c r="A1004" s="5" t="s">
        <v>40</v>
      </c>
      <c r="B1004" s="10" t="s">
        <v>2009</v>
      </c>
      <c r="C1004" s="10" t="s">
        <v>1961</v>
      </c>
      <c r="D1004" s="10" t="s">
        <v>2010</v>
      </c>
      <c r="E1004" s="17">
        <f t="shared" si="15"/>
        <v>1052.3819999999998</v>
      </c>
      <c r="F1004" s="11">
        <v>4.2999999999999997E-2</v>
      </c>
      <c r="G1004" s="12">
        <v>6384</v>
      </c>
      <c r="H1004" s="12"/>
    </row>
    <row r="1005" spans="1:8" x14ac:dyDescent="0.25">
      <c r="A1005" s="5" t="s">
        <v>12</v>
      </c>
      <c r="B1005" s="6" t="s">
        <v>2011</v>
      </c>
      <c r="C1005" s="6" t="s">
        <v>1961</v>
      </c>
      <c r="D1005" s="9" t="s">
        <v>2012</v>
      </c>
      <c r="E1005" s="17">
        <f t="shared" si="15"/>
        <v>6461.1360000000004</v>
      </c>
      <c r="F1005" s="7">
        <v>0.26400000000000001</v>
      </c>
      <c r="G1005" s="8">
        <v>45656</v>
      </c>
      <c r="H1005" s="6">
        <v>4</v>
      </c>
    </row>
    <row r="1006" spans="1:8" x14ac:dyDescent="0.25">
      <c r="A1006" s="5" t="s">
        <v>40</v>
      </c>
      <c r="B1006" s="10" t="s">
        <v>2013</v>
      </c>
      <c r="C1006" s="10" t="s">
        <v>1961</v>
      </c>
      <c r="D1006" s="10" t="s">
        <v>2014</v>
      </c>
      <c r="E1006" s="17">
        <f t="shared" si="15"/>
        <v>1272.6479999999999</v>
      </c>
      <c r="F1006" s="11">
        <v>5.1999999999999998E-2</v>
      </c>
      <c r="G1006" s="12">
        <v>10736</v>
      </c>
      <c r="H1006" s="12"/>
    </row>
    <row r="1007" spans="1:8" x14ac:dyDescent="0.25">
      <c r="A1007" s="5" t="s">
        <v>12</v>
      </c>
      <c r="B1007" s="6" t="s">
        <v>2015</v>
      </c>
      <c r="C1007" s="6" t="s">
        <v>1961</v>
      </c>
      <c r="D1007" s="9" t="s">
        <v>2016</v>
      </c>
      <c r="E1007" s="17">
        <f t="shared" si="15"/>
        <v>11478.305999999999</v>
      </c>
      <c r="F1007" s="7">
        <v>0.46899999999999997</v>
      </c>
      <c r="G1007" s="8">
        <v>74448</v>
      </c>
      <c r="H1007" s="6">
        <v>6</v>
      </c>
    </row>
    <row r="1008" spans="1:8" x14ac:dyDescent="0.25">
      <c r="A1008" s="5" t="s">
        <v>40</v>
      </c>
      <c r="B1008" s="10" t="s">
        <v>2017</v>
      </c>
      <c r="C1008" s="10" t="s">
        <v>1961</v>
      </c>
      <c r="D1008" s="10" t="s">
        <v>2018</v>
      </c>
      <c r="E1008" s="17">
        <f t="shared" si="15"/>
        <v>1027.9080000000001</v>
      </c>
      <c r="F1008" s="11">
        <v>4.2000000000000003E-2</v>
      </c>
      <c r="G1008" s="12">
        <v>6057</v>
      </c>
      <c r="H1008" s="12"/>
    </row>
    <row r="1009" spans="1:8" x14ac:dyDescent="0.25">
      <c r="A1009" s="5" t="s">
        <v>12</v>
      </c>
      <c r="B1009" s="6" t="s">
        <v>2019</v>
      </c>
      <c r="C1009" s="6" t="s">
        <v>1961</v>
      </c>
      <c r="D1009" s="9" t="s">
        <v>2020</v>
      </c>
      <c r="E1009" s="17">
        <f t="shared" si="15"/>
        <v>11845.415999999999</v>
      </c>
      <c r="F1009" s="7">
        <v>0.48399999999999999</v>
      </c>
      <c r="G1009" s="8">
        <v>82158</v>
      </c>
      <c r="H1009" s="6">
        <v>5</v>
      </c>
    </row>
    <row r="1010" spans="1:8" x14ac:dyDescent="0.25">
      <c r="A1010" s="5" t="s">
        <v>12</v>
      </c>
      <c r="B1010" s="6" t="s">
        <v>2021</v>
      </c>
      <c r="C1010" s="6" t="s">
        <v>1961</v>
      </c>
      <c r="D1010" s="6" t="s">
        <v>2022</v>
      </c>
      <c r="E1010" s="17">
        <f t="shared" si="15"/>
        <v>9422.49</v>
      </c>
      <c r="F1010" s="7">
        <v>0.38500000000000001</v>
      </c>
      <c r="G1010" s="8">
        <v>64319</v>
      </c>
      <c r="H1010" s="6">
        <v>5</v>
      </c>
    </row>
    <row r="1011" spans="1:8" x14ac:dyDescent="0.25">
      <c r="A1011" s="5" t="s">
        <v>40</v>
      </c>
      <c r="B1011" s="10" t="s">
        <v>2023</v>
      </c>
      <c r="C1011" s="10" t="s">
        <v>1961</v>
      </c>
      <c r="D1011" s="10" t="s">
        <v>2024</v>
      </c>
      <c r="E1011" s="17">
        <f t="shared" si="15"/>
        <v>3989.2620000000002</v>
      </c>
      <c r="F1011" s="11">
        <v>0.16300000000000001</v>
      </c>
      <c r="G1011" s="12">
        <v>60006</v>
      </c>
      <c r="H1011" s="12"/>
    </row>
    <row r="1012" spans="1:8" x14ac:dyDescent="0.25">
      <c r="A1012" s="5" t="s">
        <v>40</v>
      </c>
      <c r="B1012" s="10" t="s">
        <v>2025</v>
      </c>
      <c r="C1012" s="10" t="s">
        <v>1961</v>
      </c>
      <c r="D1012" s="10" t="s">
        <v>2026</v>
      </c>
      <c r="E1012" s="17">
        <f t="shared" si="15"/>
        <v>538.428</v>
      </c>
      <c r="F1012" s="11">
        <v>2.1999999999999999E-2</v>
      </c>
      <c r="G1012" s="12">
        <v>3633</v>
      </c>
      <c r="H1012" s="12"/>
    </row>
    <row r="1013" spans="1:8" x14ac:dyDescent="0.25">
      <c r="A1013" s="5" t="s">
        <v>40</v>
      </c>
      <c r="B1013" s="10" t="s">
        <v>2027</v>
      </c>
      <c r="C1013" s="10" t="s">
        <v>1961</v>
      </c>
      <c r="D1013" s="10" t="s">
        <v>2028</v>
      </c>
      <c r="E1013" s="17">
        <f t="shared" si="15"/>
        <v>807.64200000000005</v>
      </c>
      <c r="F1013" s="11">
        <v>3.3000000000000002E-2</v>
      </c>
      <c r="G1013" s="12">
        <v>7934</v>
      </c>
      <c r="H1013" s="12"/>
    </row>
    <row r="1014" spans="1:8" x14ac:dyDescent="0.25">
      <c r="A1014" s="5" t="s">
        <v>40</v>
      </c>
      <c r="B1014" s="10" t="s">
        <v>2029</v>
      </c>
      <c r="C1014" s="10" t="s">
        <v>1961</v>
      </c>
      <c r="D1014" s="10" t="s">
        <v>2030</v>
      </c>
      <c r="E1014" s="17">
        <f t="shared" si="15"/>
        <v>954.48599999999999</v>
      </c>
      <c r="F1014" s="7">
        <v>3.9E-2</v>
      </c>
      <c r="G1014" s="12">
        <v>5854.5348837209303</v>
      </c>
      <c r="H1014" s="12"/>
    </row>
    <row r="1015" spans="1:8" x14ac:dyDescent="0.25">
      <c r="A1015" s="5" t="s">
        <v>40</v>
      </c>
      <c r="B1015" s="10" t="s">
        <v>2031</v>
      </c>
      <c r="C1015" s="10" t="s">
        <v>1961</v>
      </c>
      <c r="D1015" s="10" t="s">
        <v>2032</v>
      </c>
      <c r="E1015" s="17">
        <f t="shared" si="15"/>
        <v>1174.752</v>
      </c>
      <c r="F1015" s="7">
        <v>4.8000000000000001E-2</v>
      </c>
      <c r="G1015" s="12">
        <v>7266.6666666666679</v>
      </c>
      <c r="H1015" s="12"/>
    </row>
    <row r="1016" spans="1:8" x14ac:dyDescent="0.25">
      <c r="A1016" s="5" t="s">
        <v>40</v>
      </c>
      <c r="B1016" s="10" t="s">
        <v>2033</v>
      </c>
      <c r="C1016" s="10" t="s">
        <v>1961</v>
      </c>
      <c r="D1016" s="10" t="s">
        <v>2034</v>
      </c>
      <c r="E1016" s="17">
        <f t="shared" si="15"/>
        <v>562.90200000000004</v>
      </c>
      <c r="F1016" s="11">
        <v>2.3E-2</v>
      </c>
      <c r="G1016" s="12">
        <v>4432</v>
      </c>
      <c r="H1016" s="12"/>
    </row>
    <row r="1017" spans="1:8" x14ac:dyDescent="0.25">
      <c r="A1017" s="5" t="s">
        <v>12</v>
      </c>
      <c r="B1017" s="6" t="s">
        <v>2035</v>
      </c>
      <c r="C1017" s="6" t="s">
        <v>2036</v>
      </c>
      <c r="D1017" s="6" t="s">
        <v>2037</v>
      </c>
      <c r="E1017" s="17">
        <f t="shared" si="15"/>
        <v>16324.158000000001</v>
      </c>
      <c r="F1017" s="7">
        <v>0.66700000000000004</v>
      </c>
      <c r="G1017" s="8">
        <v>133025</v>
      </c>
      <c r="H1017" s="6">
        <v>5</v>
      </c>
    </row>
    <row r="1018" spans="1:8" x14ac:dyDescent="0.25">
      <c r="A1018" s="5" t="s">
        <v>12</v>
      </c>
      <c r="B1018" s="6" t="s">
        <v>2038</v>
      </c>
      <c r="C1018" s="6" t="s">
        <v>2036</v>
      </c>
      <c r="D1018" s="6" t="s">
        <v>2039</v>
      </c>
      <c r="E1018" s="17">
        <f t="shared" si="15"/>
        <v>51786.984000000004</v>
      </c>
      <c r="F1018" s="7">
        <v>2.1160000000000001</v>
      </c>
      <c r="G1018" s="8">
        <v>543144</v>
      </c>
      <c r="H1018" s="6">
        <v>39</v>
      </c>
    </row>
    <row r="1019" spans="1:8" x14ac:dyDescent="0.25">
      <c r="A1019" s="5" t="s">
        <v>12</v>
      </c>
      <c r="B1019" s="6" t="s">
        <v>2040</v>
      </c>
      <c r="C1019" s="6" t="s">
        <v>2036</v>
      </c>
      <c r="D1019" s="6" t="s">
        <v>2041</v>
      </c>
      <c r="E1019" s="17">
        <f t="shared" si="15"/>
        <v>232184.83799999999</v>
      </c>
      <c r="F1019" s="7">
        <v>9.4870000000000001</v>
      </c>
      <c r="G1019" s="8">
        <v>1741129</v>
      </c>
      <c r="H1019" s="6">
        <v>95</v>
      </c>
    </row>
    <row r="1020" spans="1:8" x14ac:dyDescent="0.25">
      <c r="A1020" s="5" t="s">
        <v>12</v>
      </c>
      <c r="B1020" s="6" t="s">
        <v>2042</v>
      </c>
      <c r="C1020" s="6" t="s">
        <v>2036</v>
      </c>
      <c r="D1020" s="6" t="s">
        <v>2043</v>
      </c>
      <c r="E1020" s="17">
        <f t="shared" si="15"/>
        <v>396796.962</v>
      </c>
      <c r="F1020" s="7">
        <v>16.213000000000001</v>
      </c>
      <c r="G1020" s="8">
        <v>2574021</v>
      </c>
      <c r="H1020" s="6">
        <v>106</v>
      </c>
    </row>
    <row r="1021" spans="1:8" x14ac:dyDescent="0.25">
      <c r="A1021" s="5" t="s">
        <v>12</v>
      </c>
      <c r="B1021" s="6" t="s">
        <v>2044</v>
      </c>
      <c r="C1021" s="6" t="s">
        <v>2036</v>
      </c>
      <c r="D1021" s="6" t="s">
        <v>2045</v>
      </c>
      <c r="E1021" s="17">
        <f t="shared" si="15"/>
        <v>239992.04399999997</v>
      </c>
      <c r="F1021" s="7">
        <v>9.8059999999999992</v>
      </c>
      <c r="G1021" s="8">
        <v>1678982</v>
      </c>
      <c r="H1021" s="6">
        <v>90</v>
      </c>
    </row>
    <row r="1022" spans="1:8" x14ac:dyDescent="0.25">
      <c r="A1022" s="5" t="s">
        <v>12</v>
      </c>
      <c r="B1022" s="6" t="s">
        <v>2046</v>
      </c>
      <c r="C1022" s="6" t="s">
        <v>2036</v>
      </c>
      <c r="D1022" s="6" t="s">
        <v>2047</v>
      </c>
      <c r="E1022" s="17">
        <f t="shared" si="15"/>
        <v>143515.53599999999</v>
      </c>
      <c r="F1022" s="7">
        <v>5.8639999999999999</v>
      </c>
      <c r="G1022" s="8">
        <v>1146600</v>
      </c>
      <c r="H1022" s="6">
        <v>68</v>
      </c>
    </row>
    <row r="1023" spans="1:8" x14ac:dyDescent="0.25">
      <c r="A1023" s="5" t="s">
        <v>12</v>
      </c>
      <c r="B1023" s="6" t="s">
        <v>2048</v>
      </c>
      <c r="C1023" s="6" t="s">
        <v>2036</v>
      </c>
      <c r="D1023" s="9" t="s">
        <v>2049</v>
      </c>
      <c r="E1023" s="17">
        <f t="shared" si="15"/>
        <v>63436.608</v>
      </c>
      <c r="F1023" s="7">
        <v>2.5920000000000001</v>
      </c>
      <c r="G1023" s="8">
        <v>518128</v>
      </c>
      <c r="H1023" s="6">
        <v>35</v>
      </c>
    </row>
    <row r="1024" spans="1:8" x14ac:dyDescent="0.25">
      <c r="A1024" s="5" t="s">
        <v>12</v>
      </c>
      <c r="B1024" s="6" t="s">
        <v>2050</v>
      </c>
      <c r="C1024" s="6" t="s">
        <v>2036</v>
      </c>
      <c r="D1024" s="9" t="s">
        <v>2051</v>
      </c>
      <c r="E1024" s="17">
        <f t="shared" si="15"/>
        <v>148361.38800000001</v>
      </c>
      <c r="F1024" s="7">
        <v>6.0620000000000003</v>
      </c>
      <c r="G1024" s="8">
        <v>1074168</v>
      </c>
      <c r="H1024" s="6">
        <v>74</v>
      </c>
    </row>
    <row r="1025" spans="1:8" x14ac:dyDescent="0.25">
      <c r="A1025" s="5" t="s">
        <v>12</v>
      </c>
      <c r="B1025" s="6" t="s">
        <v>2052</v>
      </c>
      <c r="C1025" s="6" t="s">
        <v>2036</v>
      </c>
      <c r="D1025" s="9" t="s">
        <v>2053</v>
      </c>
      <c r="E1025" s="17">
        <f t="shared" si="15"/>
        <v>222223.92</v>
      </c>
      <c r="F1025" s="7">
        <v>9.08</v>
      </c>
      <c r="G1025" s="8">
        <v>1788247</v>
      </c>
      <c r="H1025" s="6">
        <v>39</v>
      </c>
    </row>
    <row r="1026" spans="1:8" x14ac:dyDescent="0.25">
      <c r="A1026" s="5" t="s">
        <v>12</v>
      </c>
      <c r="B1026" s="6" t="s">
        <v>2054</v>
      </c>
      <c r="C1026" s="6" t="s">
        <v>2036</v>
      </c>
      <c r="D1026" s="9" t="s">
        <v>2055</v>
      </c>
      <c r="E1026" s="17">
        <f t="shared" si="15"/>
        <v>70656.437999999995</v>
      </c>
      <c r="F1026" s="7">
        <v>2.887</v>
      </c>
      <c r="G1026" s="8">
        <v>593049</v>
      </c>
      <c r="H1026" s="6">
        <v>22</v>
      </c>
    </row>
    <row r="1027" spans="1:8" x14ac:dyDescent="0.25">
      <c r="A1027" s="5" t="s">
        <v>12</v>
      </c>
      <c r="B1027" s="6" t="s">
        <v>2056</v>
      </c>
      <c r="C1027" s="6" t="s">
        <v>2036</v>
      </c>
      <c r="D1027" s="9" t="s">
        <v>2057</v>
      </c>
      <c r="E1027" s="17">
        <f t="shared" si="15"/>
        <v>70151.744432432431</v>
      </c>
      <c r="F1027" s="7">
        <v>2.8663783783783785</v>
      </c>
      <c r="G1027" s="8">
        <v>723655</v>
      </c>
      <c r="H1027" s="6">
        <v>23</v>
      </c>
    </row>
    <row r="1028" spans="1:8" x14ac:dyDescent="0.25">
      <c r="A1028" s="5" t="s">
        <v>12</v>
      </c>
      <c r="B1028" s="6" t="s">
        <v>2058</v>
      </c>
      <c r="C1028" s="6" t="s">
        <v>2036</v>
      </c>
      <c r="D1028" s="6" t="s">
        <v>2059</v>
      </c>
      <c r="E1028" s="17">
        <f t="shared" si="15"/>
        <v>22173.444</v>
      </c>
      <c r="F1028" s="7">
        <v>0.90600000000000003</v>
      </c>
      <c r="G1028" s="8">
        <v>185727</v>
      </c>
      <c r="H1028" s="6">
        <v>11</v>
      </c>
    </row>
    <row r="1029" spans="1:8" x14ac:dyDescent="0.25">
      <c r="A1029" s="5" t="s">
        <v>12</v>
      </c>
      <c r="B1029" s="6" t="s">
        <v>2060</v>
      </c>
      <c r="C1029" s="6" t="s">
        <v>2036</v>
      </c>
      <c r="D1029" s="6" t="s">
        <v>2061</v>
      </c>
      <c r="E1029" s="17">
        <f t="shared" si="15"/>
        <v>11233.566000000001</v>
      </c>
      <c r="F1029" s="7">
        <v>0.45900000000000002</v>
      </c>
      <c r="G1029" s="8">
        <v>85243</v>
      </c>
      <c r="H1029" s="6">
        <v>6</v>
      </c>
    </row>
    <row r="1030" spans="1:8" x14ac:dyDescent="0.25">
      <c r="A1030" s="5" t="s">
        <v>40</v>
      </c>
      <c r="B1030" s="10" t="s">
        <v>2062</v>
      </c>
      <c r="C1030" s="10" t="s">
        <v>2036</v>
      </c>
      <c r="D1030" s="10" t="s">
        <v>2063</v>
      </c>
      <c r="E1030" s="17">
        <f t="shared" si="15"/>
        <v>832.1160000000001</v>
      </c>
      <c r="F1030" s="11">
        <v>3.4000000000000002E-2</v>
      </c>
      <c r="G1030" s="12">
        <v>3806</v>
      </c>
      <c r="H1030" s="12"/>
    </row>
    <row r="1031" spans="1:8" x14ac:dyDescent="0.25">
      <c r="A1031" s="5" t="s">
        <v>40</v>
      </c>
      <c r="B1031" s="10" t="s">
        <v>2064</v>
      </c>
      <c r="C1031" s="10" t="s">
        <v>2036</v>
      </c>
      <c r="D1031" s="10" t="s">
        <v>2065</v>
      </c>
      <c r="E1031" s="17">
        <f t="shared" si="15"/>
        <v>1639.758</v>
      </c>
      <c r="F1031" s="7">
        <v>6.7000000000000004E-2</v>
      </c>
      <c r="G1031" s="12">
        <v>9743.424242424242</v>
      </c>
      <c r="H1031" s="12"/>
    </row>
    <row r="1032" spans="1:8" x14ac:dyDescent="0.25">
      <c r="A1032" s="5" t="s">
        <v>40</v>
      </c>
      <c r="B1032" s="10" t="s">
        <v>2066</v>
      </c>
      <c r="C1032" s="10" t="s">
        <v>2036</v>
      </c>
      <c r="D1032" s="10" t="s">
        <v>2067</v>
      </c>
      <c r="E1032" s="17">
        <f t="shared" si="15"/>
        <v>1933.4459999999999</v>
      </c>
      <c r="F1032" s="7">
        <v>7.9000000000000001E-2</v>
      </c>
      <c r="G1032" s="12">
        <v>14054.527027027028</v>
      </c>
      <c r="H1032" s="12"/>
    </row>
    <row r="1033" spans="1:8" x14ac:dyDescent="0.25">
      <c r="A1033" s="5" t="s">
        <v>40</v>
      </c>
      <c r="B1033" s="10" t="s">
        <v>2068</v>
      </c>
      <c r="C1033" s="10" t="s">
        <v>2036</v>
      </c>
      <c r="D1033" s="10" t="s">
        <v>2069</v>
      </c>
      <c r="E1033" s="17">
        <f t="shared" si="15"/>
        <v>783.16800000000001</v>
      </c>
      <c r="F1033" s="11">
        <v>3.2000000000000001E-2</v>
      </c>
      <c r="G1033" s="12">
        <v>5888</v>
      </c>
      <c r="H1033" s="12"/>
    </row>
    <row r="1034" spans="1:8" x14ac:dyDescent="0.25">
      <c r="A1034" s="5" t="s">
        <v>12</v>
      </c>
      <c r="B1034" s="6" t="s">
        <v>2070</v>
      </c>
      <c r="C1034" s="6" t="s">
        <v>2071</v>
      </c>
      <c r="D1034" s="9" t="s">
        <v>2072</v>
      </c>
      <c r="E1034" s="17">
        <f t="shared" si="15"/>
        <v>57048.894</v>
      </c>
      <c r="F1034" s="7">
        <v>2.331</v>
      </c>
      <c r="G1034" s="8">
        <v>389739</v>
      </c>
      <c r="H1034" s="6">
        <v>13</v>
      </c>
    </row>
    <row r="1035" spans="1:8" x14ac:dyDescent="0.25">
      <c r="A1035" s="5" t="s">
        <v>12</v>
      </c>
      <c r="B1035" s="6" t="s">
        <v>2073</v>
      </c>
      <c r="C1035" s="6" t="s">
        <v>2071</v>
      </c>
      <c r="D1035" s="9" t="s">
        <v>2074</v>
      </c>
      <c r="E1035" s="17">
        <f t="shared" si="15"/>
        <v>29148.534</v>
      </c>
      <c r="F1035" s="7">
        <v>1.1910000000000001</v>
      </c>
      <c r="G1035" s="8">
        <v>222307</v>
      </c>
      <c r="H1035" s="6">
        <v>11</v>
      </c>
    </row>
    <row r="1036" spans="1:8" x14ac:dyDescent="0.25">
      <c r="A1036" s="5" t="s">
        <v>40</v>
      </c>
      <c r="B1036" s="10" t="s">
        <v>2075</v>
      </c>
      <c r="C1036" s="10" t="s">
        <v>2071</v>
      </c>
      <c r="D1036" s="10" t="s">
        <v>2076</v>
      </c>
      <c r="E1036" s="17">
        <f t="shared" si="15"/>
        <v>9691.7039999999997</v>
      </c>
      <c r="F1036" s="11">
        <v>0.39600000000000002</v>
      </c>
      <c r="G1036" s="12">
        <v>76147</v>
      </c>
      <c r="H1036" s="12"/>
    </row>
    <row r="1037" spans="1:8" x14ac:dyDescent="0.25">
      <c r="A1037" s="5" t="s">
        <v>12</v>
      </c>
      <c r="B1037" s="6" t="s">
        <v>2077</v>
      </c>
      <c r="C1037" s="6" t="s">
        <v>2071</v>
      </c>
      <c r="D1037" s="9" t="s">
        <v>2078</v>
      </c>
      <c r="E1037" s="17">
        <f t="shared" si="15"/>
        <v>23078.982</v>
      </c>
      <c r="F1037" s="7">
        <v>0.94299999999999995</v>
      </c>
      <c r="G1037" s="8">
        <v>189858</v>
      </c>
      <c r="H1037" s="6">
        <v>18</v>
      </c>
    </row>
    <row r="1038" spans="1:8" x14ac:dyDescent="0.25">
      <c r="A1038" s="5" t="s">
        <v>12</v>
      </c>
      <c r="B1038" s="6" t="s">
        <v>2079</v>
      </c>
      <c r="C1038" s="6" t="s">
        <v>2071</v>
      </c>
      <c r="D1038" s="6" t="s">
        <v>2080</v>
      </c>
      <c r="E1038" s="17">
        <f t="shared" si="15"/>
        <v>16275.210000000001</v>
      </c>
      <c r="F1038" s="7">
        <v>0.66500000000000004</v>
      </c>
      <c r="G1038" s="8">
        <v>114521</v>
      </c>
      <c r="H1038" s="6">
        <v>11</v>
      </c>
    </row>
    <row r="1039" spans="1:8" x14ac:dyDescent="0.25">
      <c r="A1039" s="5" t="s">
        <v>12</v>
      </c>
      <c r="B1039" s="6" t="s">
        <v>2081</v>
      </c>
      <c r="C1039" s="6" t="s">
        <v>2071</v>
      </c>
      <c r="D1039" s="6" t="s">
        <v>2082</v>
      </c>
      <c r="E1039" s="17">
        <f t="shared" ref="E1039:E1102" si="16">$C$11*F1039</f>
        <v>12481.74</v>
      </c>
      <c r="F1039" s="7">
        <v>0.51</v>
      </c>
      <c r="G1039" s="8">
        <v>86386</v>
      </c>
      <c r="H1039" s="6">
        <v>6</v>
      </c>
    </row>
    <row r="1040" spans="1:8" x14ac:dyDescent="0.25">
      <c r="A1040" s="5" t="s">
        <v>40</v>
      </c>
      <c r="B1040" s="10" t="s">
        <v>2083</v>
      </c>
      <c r="C1040" s="10" t="s">
        <v>2071</v>
      </c>
      <c r="D1040" s="10" t="s">
        <v>2084</v>
      </c>
      <c r="E1040" s="17">
        <f t="shared" si="16"/>
        <v>2422.9259999999999</v>
      </c>
      <c r="F1040" s="11">
        <v>9.9000000000000005E-2</v>
      </c>
      <c r="G1040" s="12">
        <v>18641</v>
      </c>
      <c r="H1040" s="12"/>
    </row>
    <row r="1041" spans="1:8" x14ac:dyDescent="0.25">
      <c r="A1041" s="5" t="s">
        <v>12</v>
      </c>
      <c r="B1041" s="6" t="s">
        <v>2085</v>
      </c>
      <c r="C1041" s="6" t="s">
        <v>2071</v>
      </c>
      <c r="D1041" s="6" t="s">
        <v>2086</v>
      </c>
      <c r="E1041" s="17">
        <f t="shared" si="16"/>
        <v>15320.724</v>
      </c>
      <c r="F1041" s="7">
        <v>0.626</v>
      </c>
      <c r="G1041" s="8">
        <v>117453</v>
      </c>
      <c r="H1041" s="6">
        <v>6</v>
      </c>
    </row>
    <row r="1042" spans="1:8" x14ac:dyDescent="0.25">
      <c r="A1042" s="5" t="s">
        <v>40</v>
      </c>
      <c r="B1042" s="10" t="s">
        <v>2087</v>
      </c>
      <c r="C1042" s="10" t="s">
        <v>2071</v>
      </c>
      <c r="D1042" s="10" t="s">
        <v>2088</v>
      </c>
      <c r="E1042" s="17">
        <f t="shared" si="16"/>
        <v>2178.1859999999997</v>
      </c>
      <c r="F1042" s="11">
        <v>8.8999999999999996E-2</v>
      </c>
      <c r="G1042" s="12">
        <v>14361</v>
      </c>
      <c r="H1042" s="12"/>
    </row>
    <row r="1043" spans="1:8" x14ac:dyDescent="0.25">
      <c r="A1043" s="5" t="s">
        <v>12</v>
      </c>
      <c r="B1043" s="6" t="s">
        <v>2089</v>
      </c>
      <c r="C1043" s="6" t="s">
        <v>2071</v>
      </c>
      <c r="D1043" s="9" t="s">
        <v>2090</v>
      </c>
      <c r="E1043" s="17">
        <f t="shared" si="16"/>
        <v>20974.218000000001</v>
      </c>
      <c r="F1043" s="7">
        <v>0.85699999999999998</v>
      </c>
      <c r="G1043" s="8">
        <v>167308</v>
      </c>
      <c r="H1043" s="6">
        <v>14</v>
      </c>
    </row>
    <row r="1044" spans="1:8" x14ac:dyDescent="0.25">
      <c r="A1044" s="5" t="s">
        <v>12</v>
      </c>
      <c r="B1044" s="6" t="s">
        <v>2091</v>
      </c>
      <c r="C1044" s="6" t="s">
        <v>2071</v>
      </c>
      <c r="D1044" s="9" t="s">
        <v>2092</v>
      </c>
      <c r="E1044" s="17">
        <f t="shared" si="16"/>
        <v>18061.811999999998</v>
      </c>
      <c r="F1044" s="7">
        <v>0.73799999999999999</v>
      </c>
      <c r="G1044" s="8">
        <v>128536</v>
      </c>
      <c r="H1044" s="6">
        <v>11</v>
      </c>
    </row>
    <row r="1045" spans="1:8" x14ac:dyDescent="0.25">
      <c r="A1045" s="5" t="s">
        <v>40</v>
      </c>
      <c r="B1045" s="10" t="s">
        <v>2093</v>
      </c>
      <c r="C1045" s="10" t="s">
        <v>2071</v>
      </c>
      <c r="D1045" s="10" t="s">
        <v>2094</v>
      </c>
      <c r="E1045" s="17">
        <f t="shared" si="16"/>
        <v>2447.4</v>
      </c>
      <c r="F1045" s="11">
        <v>0.1</v>
      </c>
      <c r="G1045" s="12">
        <v>18261</v>
      </c>
      <c r="H1045" s="12"/>
    </row>
    <row r="1046" spans="1:8" x14ac:dyDescent="0.25">
      <c r="A1046" s="5" t="s">
        <v>12</v>
      </c>
      <c r="B1046" s="6" t="s">
        <v>2095</v>
      </c>
      <c r="C1046" s="6" t="s">
        <v>2071</v>
      </c>
      <c r="D1046" s="9" t="s">
        <v>2096</v>
      </c>
      <c r="E1046" s="17">
        <f t="shared" si="16"/>
        <v>33774.119999999995</v>
      </c>
      <c r="F1046" s="7">
        <v>1.38</v>
      </c>
      <c r="G1046" s="8">
        <v>273817</v>
      </c>
      <c r="H1046" s="6">
        <v>18</v>
      </c>
    </row>
    <row r="1047" spans="1:8" x14ac:dyDescent="0.25">
      <c r="A1047" s="5" t="s">
        <v>12</v>
      </c>
      <c r="B1047" s="6" t="s">
        <v>2097</v>
      </c>
      <c r="C1047" s="6" t="s">
        <v>2071</v>
      </c>
      <c r="D1047" s="9" t="s">
        <v>2098</v>
      </c>
      <c r="E1047" s="17">
        <f t="shared" si="16"/>
        <v>24645.317999999996</v>
      </c>
      <c r="F1047" s="7">
        <v>1.0069999999999999</v>
      </c>
      <c r="G1047" s="8">
        <v>194838</v>
      </c>
      <c r="H1047" s="6">
        <v>14</v>
      </c>
    </row>
    <row r="1048" spans="1:8" x14ac:dyDescent="0.25">
      <c r="A1048" s="5" t="s">
        <v>12</v>
      </c>
      <c r="B1048" s="6" t="s">
        <v>2099</v>
      </c>
      <c r="C1048" s="6" t="s">
        <v>2071</v>
      </c>
      <c r="D1048" s="9" t="s">
        <v>2100</v>
      </c>
      <c r="E1048" s="17">
        <f t="shared" si="16"/>
        <v>17376.54</v>
      </c>
      <c r="F1048" s="7">
        <v>0.71</v>
      </c>
      <c r="G1048" s="8">
        <v>131586</v>
      </c>
      <c r="H1048" s="6">
        <v>8</v>
      </c>
    </row>
    <row r="1049" spans="1:8" x14ac:dyDescent="0.25">
      <c r="A1049" s="5" t="s">
        <v>12</v>
      </c>
      <c r="B1049" s="6" t="s">
        <v>2101</v>
      </c>
      <c r="C1049" s="6" t="s">
        <v>2102</v>
      </c>
      <c r="D1049" s="9" t="s">
        <v>2103</v>
      </c>
      <c r="E1049" s="17">
        <f t="shared" si="16"/>
        <v>283482.342</v>
      </c>
      <c r="F1049" s="7">
        <v>11.583</v>
      </c>
      <c r="G1049" s="8">
        <v>1577833</v>
      </c>
      <c r="H1049" s="6">
        <v>47</v>
      </c>
    </row>
    <row r="1050" spans="1:8" x14ac:dyDescent="0.25">
      <c r="A1050" s="5" t="s">
        <v>12</v>
      </c>
      <c r="B1050" s="6" t="s">
        <v>2104</v>
      </c>
      <c r="C1050" s="6" t="s">
        <v>2102</v>
      </c>
      <c r="D1050" s="9" t="s">
        <v>2105</v>
      </c>
      <c r="E1050" s="17">
        <f t="shared" si="16"/>
        <v>457588.93835294119</v>
      </c>
      <c r="F1050" s="7">
        <v>18.696941176470588</v>
      </c>
      <c r="G1050" s="8">
        <v>2326000</v>
      </c>
      <c r="H1050" s="6">
        <v>79</v>
      </c>
    </row>
    <row r="1051" spans="1:8" x14ac:dyDescent="0.25">
      <c r="A1051" s="5" t="s">
        <v>40</v>
      </c>
      <c r="B1051" s="10" t="s">
        <v>2106</v>
      </c>
      <c r="C1051" s="10" t="s">
        <v>2102</v>
      </c>
      <c r="D1051" s="10" t="s">
        <v>2107</v>
      </c>
      <c r="E1051" s="17">
        <f t="shared" si="16"/>
        <v>4281.8541492537315</v>
      </c>
      <c r="F1051" s="11">
        <v>0.17495522388059703</v>
      </c>
      <c r="G1051" s="12">
        <v>99999999</v>
      </c>
      <c r="H1051" s="12"/>
    </row>
    <row r="1052" spans="1:8" x14ac:dyDescent="0.25">
      <c r="A1052" s="5" t="s">
        <v>12</v>
      </c>
      <c r="B1052" s="6" t="s">
        <v>2108</v>
      </c>
      <c r="C1052" s="6" t="s">
        <v>2102</v>
      </c>
      <c r="D1052" s="9" t="s">
        <v>2109</v>
      </c>
      <c r="E1052" s="17">
        <f t="shared" si="16"/>
        <v>109472.20199999999</v>
      </c>
      <c r="F1052" s="7">
        <v>4.4729999999999999</v>
      </c>
      <c r="G1052" s="8">
        <v>800133</v>
      </c>
      <c r="H1052" s="6">
        <v>43</v>
      </c>
    </row>
    <row r="1053" spans="1:8" x14ac:dyDescent="0.25">
      <c r="A1053" s="5" t="s">
        <v>12</v>
      </c>
      <c r="B1053" s="6" t="s">
        <v>2110</v>
      </c>
      <c r="C1053" s="6" t="s">
        <v>2102</v>
      </c>
      <c r="D1053" s="6" t="s">
        <v>2111</v>
      </c>
      <c r="E1053" s="17">
        <f t="shared" si="16"/>
        <v>75698.081999999995</v>
      </c>
      <c r="F1053" s="7">
        <v>3.093</v>
      </c>
      <c r="G1053" s="8">
        <v>654656</v>
      </c>
      <c r="H1053" s="6">
        <v>47</v>
      </c>
    </row>
    <row r="1054" spans="1:8" x14ac:dyDescent="0.25">
      <c r="A1054" s="5" t="s">
        <v>40</v>
      </c>
      <c r="B1054" s="10" t="s">
        <v>2112</v>
      </c>
      <c r="C1054" s="10" t="s">
        <v>2102</v>
      </c>
      <c r="D1054" s="13" t="s">
        <v>2113</v>
      </c>
      <c r="E1054" s="17">
        <f t="shared" si="16"/>
        <v>4995.0784247787615</v>
      </c>
      <c r="F1054" s="11">
        <v>0.20409734513274339</v>
      </c>
      <c r="G1054" s="12">
        <v>46349.690690265488</v>
      </c>
      <c r="H1054" s="12"/>
    </row>
    <row r="1055" spans="1:8" x14ac:dyDescent="0.25">
      <c r="A1055" s="5" t="s">
        <v>12</v>
      </c>
      <c r="B1055" s="6" t="s">
        <v>2114</v>
      </c>
      <c r="C1055" s="6" t="s">
        <v>2102</v>
      </c>
      <c r="D1055" s="6" t="s">
        <v>2115</v>
      </c>
      <c r="E1055" s="17">
        <f t="shared" si="16"/>
        <v>54723.864000000009</v>
      </c>
      <c r="F1055" s="7">
        <v>2.2360000000000002</v>
      </c>
      <c r="G1055" s="8">
        <v>389357</v>
      </c>
      <c r="H1055" s="6">
        <v>17</v>
      </c>
    </row>
    <row r="1056" spans="1:8" x14ac:dyDescent="0.25">
      <c r="A1056" s="5" t="s">
        <v>12</v>
      </c>
      <c r="B1056" s="6" t="s">
        <v>2116</v>
      </c>
      <c r="C1056" s="6" t="s">
        <v>2102</v>
      </c>
      <c r="D1056" s="9" t="s">
        <v>2117</v>
      </c>
      <c r="E1056" s="17">
        <f t="shared" si="16"/>
        <v>44665.049999999996</v>
      </c>
      <c r="F1056" s="7">
        <v>1.825</v>
      </c>
      <c r="G1056" s="8">
        <v>317719</v>
      </c>
      <c r="H1056" s="6">
        <v>8</v>
      </c>
    </row>
    <row r="1057" spans="1:8" x14ac:dyDescent="0.25">
      <c r="A1057" s="5" t="s">
        <v>12</v>
      </c>
      <c r="B1057" s="6" t="s">
        <v>2118</v>
      </c>
      <c r="C1057" s="6" t="s">
        <v>2102</v>
      </c>
      <c r="D1057" s="9" t="s">
        <v>2119</v>
      </c>
      <c r="E1057" s="17">
        <f t="shared" si="16"/>
        <v>50220.648000000001</v>
      </c>
      <c r="F1057" s="7">
        <v>2.052</v>
      </c>
      <c r="G1057" s="8">
        <v>464896</v>
      </c>
      <c r="H1057" s="6">
        <v>23</v>
      </c>
    </row>
    <row r="1058" spans="1:8" x14ac:dyDescent="0.25">
      <c r="A1058" s="5" t="s">
        <v>12</v>
      </c>
      <c r="B1058" s="6" t="s">
        <v>2120</v>
      </c>
      <c r="C1058" s="6" t="s">
        <v>2102</v>
      </c>
      <c r="D1058" s="6" t="s">
        <v>2121</v>
      </c>
      <c r="E1058" s="17">
        <f t="shared" si="16"/>
        <v>21879.756000000001</v>
      </c>
      <c r="F1058" s="7">
        <v>0.89400000000000002</v>
      </c>
      <c r="G1058" s="8">
        <v>125750</v>
      </c>
      <c r="H1058" s="6">
        <v>5</v>
      </c>
    </row>
    <row r="1059" spans="1:8" x14ac:dyDescent="0.25">
      <c r="A1059" s="5" t="s">
        <v>40</v>
      </c>
      <c r="B1059" s="10" t="s">
        <v>2122</v>
      </c>
      <c r="C1059" s="10" t="s">
        <v>2102</v>
      </c>
      <c r="D1059" s="10" t="s">
        <v>2123</v>
      </c>
      <c r="E1059" s="17">
        <f t="shared" si="16"/>
        <v>11551.727999999999</v>
      </c>
      <c r="F1059" s="11">
        <v>0.47199999999999998</v>
      </c>
      <c r="G1059" s="12">
        <v>101910</v>
      </c>
      <c r="H1059" s="12"/>
    </row>
    <row r="1060" spans="1:8" x14ac:dyDescent="0.25">
      <c r="A1060" s="5" t="s">
        <v>12</v>
      </c>
      <c r="B1060" s="6" t="s">
        <v>2124</v>
      </c>
      <c r="C1060" s="6" t="s">
        <v>2102</v>
      </c>
      <c r="D1060" s="6" t="s">
        <v>2125</v>
      </c>
      <c r="E1060" s="17">
        <f t="shared" si="16"/>
        <v>51175.134000000005</v>
      </c>
      <c r="F1060" s="7">
        <v>2.0910000000000002</v>
      </c>
      <c r="G1060" s="8">
        <v>430412</v>
      </c>
      <c r="H1060" s="6">
        <v>34</v>
      </c>
    </row>
    <row r="1061" spans="1:8" x14ac:dyDescent="0.25">
      <c r="A1061" s="5" t="s">
        <v>12</v>
      </c>
      <c r="B1061" s="6" t="s">
        <v>2126</v>
      </c>
      <c r="C1061" s="6" t="s">
        <v>2102</v>
      </c>
      <c r="D1061" s="6" t="s">
        <v>2127</v>
      </c>
      <c r="E1061" s="17">
        <f t="shared" si="16"/>
        <v>36613.103999999999</v>
      </c>
      <c r="F1061" s="7">
        <v>1.496</v>
      </c>
      <c r="G1061" s="8">
        <v>303480</v>
      </c>
      <c r="H1061" s="6">
        <v>25</v>
      </c>
    </row>
    <row r="1062" spans="1:8" x14ac:dyDescent="0.25">
      <c r="A1062" s="5" t="s">
        <v>12</v>
      </c>
      <c r="B1062" s="6" t="s">
        <v>2128</v>
      </c>
      <c r="C1062" s="6" t="s">
        <v>2102</v>
      </c>
      <c r="D1062" s="6" t="s">
        <v>2129</v>
      </c>
      <c r="E1062" s="17">
        <f t="shared" si="16"/>
        <v>27361.932000000004</v>
      </c>
      <c r="F1062" s="7">
        <v>1.1180000000000001</v>
      </c>
      <c r="G1062" s="8">
        <v>235774</v>
      </c>
      <c r="H1062" s="6">
        <v>18</v>
      </c>
    </row>
    <row r="1063" spans="1:8" x14ac:dyDescent="0.25">
      <c r="A1063" s="5" t="s">
        <v>40</v>
      </c>
      <c r="B1063" s="10" t="s">
        <v>2130</v>
      </c>
      <c r="C1063" s="10" t="s">
        <v>2102</v>
      </c>
      <c r="D1063" s="13" t="s">
        <v>2131</v>
      </c>
      <c r="E1063" s="17">
        <f t="shared" si="16"/>
        <v>2741.0880000000002</v>
      </c>
      <c r="F1063" s="11">
        <v>0.112</v>
      </c>
      <c r="G1063" s="12">
        <v>24388</v>
      </c>
      <c r="H1063" s="12"/>
    </row>
    <row r="1064" spans="1:8" x14ac:dyDescent="0.25">
      <c r="A1064" s="5" t="s">
        <v>12</v>
      </c>
      <c r="B1064" s="6" t="s">
        <v>2132</v>
      </c>
      <c r="C1064" s="6" t="s">
        <v>2102</v>
      </c>
      <c r="D1064" s="6" t="s">
        <v>2133</v>
      </c>
      <c r="E1064" s="17">
        <f t="shared" si="16"/>
        <v>110989.59</v>
      </c>
      <c r="F1064" s="7">
        <v>4.5350000000000001</v>
      </c>
      <c r="G1064" s="8">
        <v>1033294</v>
      </c>
      <c r="H1064" s="6">
        <v>59</v>
      </c>
    </row>
    <row r="1065" spans="1:8" x14ac:dyDescent="0.25">
      <c r="A1065" s="5" t="s">
        <v>12</v>
      </c>
      <c r="B1065" s="6" t="s">
        <v>2134</v>
      </c>
      <c r="C1065" s="6" t="s">
        <v>2102</v>
      </c>
      <c r="D1065" s="6" t="s">
        <v>2135</v>
      </c>
      <c r="E1065" s="17">
        <f t="shared" si="16"/>
        <v>78023.112000000008</v>
      </c>
      <c r="F1065" s="7">
        <v>3.1880000000000002</v>
      </c>
      <c r="G1065" s="8">
        <v>692827</v>
      </c>
      <c r="H1065" s="6">
        <v>42</v>
      </c>
    </row>
    <row r="1066" spans="1:8" x14ac:dyDescent="0.25">
      <c r="A1066" s="5" t="s">
        <v>12</v>
      </c>
      <c r="B1066" s="6" t="s">
        <v>2136</v>
      </c>
      <c r="C1066" s="6" t="s">
        <v>2102</v>
      </c>
      <c r="D1066" s="6" t="s">
        <v>2137</v>
      </c>
      <c r="E1066" s="17">
        <f t="shared" si="16"/>
        <v>45472.692000000003</v>
      </c>
      <c r="F1066" s="7">
        <v>1.8580000000000001</v>
      </c>
      <c r="G1066" s="8">
        <v>417973</v>
      </c>
      <c r="H1066" s="6">
        <v>30</v>
      </c>
    </row>
    <row r="1067" spans="1:8" x14ac:dyDescent="0.25">
      <c r="A1067" s="5" t="s">
        <v>40</v>
      </c>
      <c r="B1067" s="10" t="s">
        <v>2138</v>
      </c>
      <c r="C1067" s="10" t="s">
        <v>2102</v>
      </c>
      <c r="D1067" s="13" t="s">
        <v>2139</v>
      </c>
      <c r="E1067" s="17">
        <f t="shared" si="16"/>
        <v>3744.5219999999999</v>
      </c>
      <c r="F1067" s="11">
        <v>0.153</v>
      </c>
      <c r="G1067" s="12">
        <v>35028</v>
      </c>
      <c r="H1067" s="12"/>
    </row>
    <row r="1068" spans="1:8" x14ac:dyDescent="0.25">
      <c r="A1068" s="5" t="s">
        <v>12</v>
      </c>
      <c r="B1068" s="6" t="s">
        <v>2140</v>
      </c>
      <c r="C1068" s="6" t="s">
        <v>2102</v>
      </c>
      <c r="D1068" s="9" t="s">
        <v>2141</v>
      </c>
      <c r="E1068" s="17">
        <f t="shared" si="16"/>
        <v>119408.64599999999</v>
      </c>
      <c r="F1068" s="7">
        <v>4.8789999999999996</v>
      </c>
      <c r="G1068" s="8">
        <v>1185137</v>
      </c>
      <c r="H1068" s="6">
        <v>34</v>
      </c>
    </row>
    <row r="1069" spans="1:8" x14ac:dyDescent="0.25">
      <c r="A1069" s="5" t="s">
        <v>12</v>
      </c>
      <c r="B1069" s="6" t="s">
        <v>2142</v>
      </c>
      <c r="C1069" s="6" t="s">
        <v>2102</v>
      </c>
      <c r="D1069" s="6" t="s">
        <v>2143</v>
      </c>
      <c r="E1069" s="17">
        <f t="shared" si="16"/>
        <v>43367.928</v>
      </c>
      <c r="F1069" s="7">
        <v>1.772</v>
      </c>
      <c r="G1069" s="8">
        <v>358410</v>
      </c>
      <c r="H1069" s="6">
        <v>14</v>
      </c>
    </row>
    <row r="1070" spans="1:8" x14ac:dyDescent="0.25">
      <c r="A1070" s="5" t="s">
        <v>40</v>
      </c>
      <c r="B1070" s="10" t="s">
        <v>2144</v>
      </c>
      <c r="C1070" s="10" t="s">
        <v>2102</v>
      </c>
      <c r="D1070" s="10" t="s">
        <v>2145</v>
      </c>
      <c r="E1070" s="17">
        <f t="shared" si="16"/>
        <v>2667.6660000000002</v>
      </c>
      <c r="F1070" s="11">
        <v>0.109</v>
      </c>
      <c r="G1070" s="12">
        <v>19845</v>
      </c>
      <c r="H1070" s="12"/>
    </row>
    <row r="1071" spans="1:8" x14ac:dyDescent="0.25">
      <c r="A1071" s="5" t="s">
        <v>12</v>
      </c>
      <c r="B1071" s="6" t="s">
        <v>2146</v>
      </c>
      <c r="C1071" s="6" t="s">
        <v>2102</v>
      </c>
      <c r="D1071" s="6" t="s">
        <v>2147</v>
      </c>
      <c r="E1071" s="17">
        <f t="shared" si="16"/>
        <v>67230.077999999994</v>
      </c>
      <c r="F1071" s="7">
        <v>2.7469999999999999</v>
      </c>
      <c r="G1071" s="8">
        <v>506349</v>
      </c>
      <c r="H1071" s="6">
        <v>18</v>
      </c>
    </row>
    <row r="1072" spans="1:8" x14ac:dyDescent="0.25">
      <c r="A1072" s="5" t="s">
        <v>40</v>
      </c>
      <c r="B1072" s="10" t="s">
        <v>2148</v>
      </c>
      <c r="C1072" s="10" t="s">
        <v>2102</v>
      </c>
      <c r="D1072" s="13" t="s">
        <v>2149</v>
      </c>
      <c r="E1072" s="17">
        <f t="shared" si="16"/>
        <v>33615.038999999997</v>
      </c>
      <c r="F1072" s="11">
        <v>1.3734999999999999</v>
      </c>
      <c r="G1072" s="12">
        <v>99999999</v>
      </c>
      <c r="H1072" s="12"/>
    </row>
    <row r="1073" spans="1:8" x14ac:dyDescent="0.25">
      <c r="A1073" s="5" t="s">
        <v>12</v>
      </c>
      <c r="B1073" s="6" t="s">
        <v>2150</v>
      </c>
      <c r="C1073" s="6" t="s">
        <v>2102</v>
      </c>
      <c r="D1073" s="6" t="s">
        <v>2151</v>
      </c>
      <c r="E1073" s="17">
        <f t="shared" si="16"/>
        <v>36833.369999999995</v>
      </c>
      <c r="F1073" s="7">
        <v>1.5049999999999999</v>
      </c>
      <c r="G1073" s="8">
        <v>317967</v>
      </c>
      <c r="H1073" s="6">
        <v>13</v>
      </c>
    </row>
    <row r="1074" spans="1:8" x14ac:dyDescent="0.25">
      <c r="A1074" s="5" t="s">
        <v>12</v>
      </c>
      <c r="B1074" s="6" t="s">
        <v>2152</v>
      </c>
      <c r="C1074" s="6" t="s">
        <v>2102</v>
      </c>
      <c r="D1074" s="6" t="s">
        <v>2153</v>
      </c>
      <c r="E1074" s="17">
        <f t="shared" si="16"/>
        <v>25869.018</v>
      </c>
      <c r="F1074" s="7">
        <v>1.0569999999999999</v>
      </c>
      <c r="G1074" s="8">
        <v>151233</v>
      </c>
      <c r="H1074" s="6">
        <v>5</v>
      </c>
    </row>
    <row r="1075" spans="1:8" ht="23.25" x14ac:dyDescent="0.25">
      <c r="A1075" s="5" t="s">
        <v>40</v>
      </c>
      <c r="B1075" s="10" t="s">
        <v>2154</v>
      </c>
      <c r="C1075" s="10" t="s">
        <v>2102</v>
      </c>
      <c r="D1075" s="13" t="s">
        <v>2155</v>
      </c>
      <c r="E1075" s="17">
        <f t="shared" si="16"/>
        <v>7758.2579999999998</v>
      </c>
      <c r="F1075" s="11">
        <v>0.317</v>
      </c>
      <c r="G1075" s="12">
        <v>88452</v>
      </c>
      <c r="H1075" s="12"/>
    </row>
    <row r="1076" spans="1:8" x14ac:dyDescent="0.25">
      <c r="A1076" s="5" t="s">
        <v>12</v>
      </c>
      <c r="B1076" s="6" t="s">
        <v>2156</v>
      </c>
      <c r="C1076" s="6" t="s">
        <v>2102</v>
      </c>
      <c r="D1076" s="6" t="s">
        <v>2157</v>
      </c>
      <c r="E1076" s="17">
        <f t="shared" si="16"/>
        <v>27243.01584218513</v>
      </c>
      <c r="F1076" s="7">
        <v>1.1131411229135053</v>
      </c>
      <c r="G1076" s="8">
        <v>200014</v>
      </c>
      <c r="H1076" s="6">
        <v>12</v>
      </c>
    </row>
    <row r="1077" spans="1:8" x14ac:dyDescent="0.25">
      <c r="A1077" s="5" t="s">
        <v>12</v>
      </c>
      <c r="B1077" s="6" t="s">
        <v>2158</v>
      </c>
      <c r="C1077" s="6" t="s">
        <v>2102</v>
      </c>
      <c r="D1077" s="9" t="s">
        <v>2159</v>
      </c>
      <c r="E1077" s="17">
        <f t="shared" si="16"/>
        <v>27243.01584218513</v>
      </c>
      <c r="F1077" s="7">
        <v>1.1131411229135053</v>
      </c>
      <c r="G1077" s="8">
        <v>200014</v>
      </c>
      <c r="H1077" s="6">
        <v>12</v>
      </c>
    </row>
    <row r="1078" spans="1:8" x14ac:dyDescent="0.25">
      <c r="A1078" s="5" t="s">
        <v>12</v>
      </c>
      <c r="B1078" s="6" t="s">
        <v>2160</v>
      </c>
      <c r="C1078" s="6" t="s">
        <v>2102</v>
      </c>
      <c r="D1078" s="9" t="s">
        <v>2161</v>
      </c>
      <c r="E1078" s="17">
        <f t="shared" si="16"/>
        <v>30886.188000000002</v>
      </c>
      <c r="F1078" s="7">
        <v>1.262</v>
      </c>
      <c r="G1078" s="8">
        <v>184856</v>
      </c>
      <c r="H1078" s="6">
        <v>8</v>
      </c>
    </row>
    <row r="1079" spans="1:8" x14ac:dyDescent="0.25">
      <c r="A1079" s="5" t="s">
        <v>40</v>
      </c>
      <c r="B1079" s="10" t="s">
        <v>2162</v>
      </c>
      <c r="C1079" s="10" t="s">
        <v>2102</v>
      </c>
      <c r="D1079" s="10" t="s">
        <v>2163</v>
      </c>
      <c r="E1079" s="17">
        <f t="shared" si="16"/>
        <v>4087.1580000000004</v>
      </c>
      <c r="F1079" s="11">
        <v>0.16700000000000001</v>
      </c>
      <c r="G1079" s="12">
        <v>38151</v>
      </c>
      <c r="H1079" s="12"/>
    </row>
    <row r="1080" spans="1:8" x14ac:dyDescent="0.25">
      <c r="A1080" s="5" t="s">
        <v>12</v>
      </c>
      <c r="B1080" s="6" t="s">
        <v>2164</v>
      </c>
      <c r="C1080" s="6" t="s">
        <v>2102</v>
      </c>
      <c r="D1080" s="9" t="s">
        <v>2165</v>
      </c>
      <c r="E1080" s="17">
        <f t="shared" si="16"/>
        <v>19774.992000000002</v>
      </c>
      <c r="F1080" s="7">
        <v>0.80800000000000005</v>
      </c>
      <c r="G1080" s="8">
        <v>136211</v>
      </c>
      <c r="H1080" s="6">
        <v>8</v>
      </c>
    </row>
    <row r="1081" spans="1:8" x14ac:dyDescent="0.25">
      <c r="A1081" s="5" t="s">
        <v>40</v>
      </c>
      <c r="B1081" s="10" t="s">
        <v>2166</v>
      </c>
      <c r="C1081" s="10" t="s">
        <v>2102</v>
      </c>
      <c r="D1081" s="10" t="s">
        <v>2167</v>
      </c>
      <c r="E1081" s="17">
        <f t="shared" si="16"/>
        <v>3671.1</v>
      </c>
      <c r="F1081" s="11">
        <v>0.15</v>
      </c>
      <c r="G1081" s="12">
        <v>37211</v>
      </c>
      <c r="H1081" s="12"/>
    </row>
    <row r="1082" spans="1:8" x14ac:dyDescent="0.25">
      <c r="A1082" s="5" t="s">
        <v>12</v>
      </c>
      <c r="B1082" s="6" t="s">
        <v>2168</v>
      </c>
      <c r="C1082" s="6" t="s">
        <v>2102</v>
      </c>
      <c r="D1082" s="6" t="s">
        <v>2169</v>
      </c>
      <c r="E1082" s="17">
        <f t="shared" si="16"/>
        <v>21708.438000000002</v>
      </c>
      <c r="F1082" s="7">
        <v>0.88700000000000001</v>
      </c>
      <c r="G1082" s="8">
        <v>172899</v>
      </c>
      <c r="H1082" s="6">
        <v>16</v>
      </c>
    </row>
    <row r="1083" spans="1:8" x14ac:dyDescent="0.25">
      <c r="A1083" s="5" t="s">
        <v>40</v>
      </c>
      <c r="B1083" s="10" t="s">
        <v>2170</v>
      </c>
      <c r="C1083" s="10" t="s">
        <v>2102</v>
      </c>
      <c r="D1083" s="10" t="s">
        <v>2171</v>
      </c>
      <c r="E1083" s="17">
        <f t="shared" si="16"/>
        <v>1908.972</v>
      </c>
      <c r="F1083" s="11">
        <v>7.8E-2</v>
      </c>
      <c r="G1083" s="12">
        <v>14977</v>
      </c>
      <c r="H1083" s="12"/>
    </row>
    <row r="1084" spans="1:8" x14ac:dyDescent="0.25">
      <c r="A1084" s="5" t="s">
        <v>12</v>
      </c>
      <c r="B1084" s="6" t="s">
        <v>2172</v>
      </c>
      <c r="C1084" s="6" t="s">
        <v>2102</v>
      </c>
      <c r="D1084" s="6" t="s">
        <v>2173</v>
      </c>
      <c r="E1084" s="17">
        <f t="shared" si="16"/>
        <v>42217.65</v>
      </c>
      <c r="F1084" s="7">
        <v>1.7250000000000001</v>
      </c>
      <c r="G1084" s="8">
        <v>306629</v>
      </c>
      <c r="H1084" s="6">
        <v>29</v>
      </c>
    </row>
    <row r="1085" spans="1:8" x14ac:dyDescent="0.25">
      <c r="A1085" s="5" t="s">
        <v>12</v>
      </c>
      <c r="B1085" s="6" t="s">
        <v>2174</v>
      </c>
      <c r="C1085" s="6" t="s">
        <v>2102</v>
      </c>
      <c r="D1085" s="6" t="s">
        <v>2175</v>
      </c>
      <c r="E1085" s="17">
        <f t="shared" si="16"/>
        <v>30665.921999999999</v>
      </c>
      <c r="F1085" s="7">
        <v>1.2529999999999999</v>
      </c>
      <c r="G1085" s="8">
        <v>230502</v>
      </c>
      <c r="H1085" s="6">
        <v>23</v>
      </c>
    </row>
    <row r="1086" spans="1:8" x14ac:dyDescent="0.25">
      <c r="A1086" s="5" t="s">
        <v>12</v>
      </c>
      <c r="B1086" s="6" t="s">
        <v>2176</v>
      </c>
      <c r="C1086" s="6" t="s">
        <v>2102</v>
      </c>
      <c r="D1086" s="6" t="s">
        <v>2177</v>
      </c>
      <c r="E1086" s="17">
        <f t="shared" si="16"/>
        <v>23960.045999999998</v>
      </c>
      <c r="F1086" s="7">
        <v>0.97899999999999998</v>
      </c>
      <c r="G1086" s="8">
        <v>187600</v>
      </c>
      <c r="H1086" s="6">
        <v>16</v>
      </c>
    </row>
    <row r="1087" spans="1:8" x14ac:dyDescent="0.25">
      <c r="A1087" s="5" t="s">
        <v>40</v>
      </c>
      <c r="B1087" s="10" t="s">
        <v>2178</v>
      </c>
      <c r="C1087" s="10" t="s">
        <v>2071</v>
      </c>
      <c r="D1087" s="10" t="s">
        <v>2179</v>
      </c>
      <c r="E1087" s="17">
        <f t="shared" si="16"/>
        <v>2961.3539999999998</v>
      </c>
      <c r="F1087" s="11">
        <v>0.121</v>
      </c>
      <c r="G1087" s="12">
        <v>26324</v>
      </c>
      <c r="H1087" s="12"/>
    </row>
    <row r="1088" spans="1:8" x14ac:dyDescent="0.25">
      <c r="A1088" s="5" t="s">
        <v>40</v>
      </c>
      <c r="B1088" s="10" t="s">
        <v>2180</v>
      </c>
      <c r="C1088" s="10" t="s">
        <v>2071</v>
      </c>
      <c r="D1088" s="10" t="s">
        <v>2181</v>
      </c>
      <c r="E1088" s="17">
        <f t="shared" si="16"/>
        <v>3573.2039999999997</v>
      </c>
      <c r="F1088" s="11">
        <v>0.14599999999999999</v>
      </c>
      <c r="G1088" s="12">
        <v>34900</v>
      </c>
      <c r="H1088" s="12"/>
    </row>
    <row r="1089" spans="1:8" x14ac:dyDescent="0.25">
      <c r="A1089" s="5" t="s">
        <v>40</v>
      </c>
      <c r="B1089" s="10" t="s">
        <v>2182</v>
      </c>
      <c r="C1089" s="10" t="s">
        <v>2102</v>
      </c>
      <c r="D1089" s="10" t="s">
        <v>2183</v>
      </c>
      <c r="E1089" s="17">
        <f t="shared" si="16"/>
        <v>6999.5639999999994</v>
      </c>
      <c r="F1089" s="11">
        <v>0.28599999999999998</v>
      </c>
      <c r="G1089" s="12">
        <v>88779</v>
      </c>
      <c r="H1089" s="12"/>
    </row>
    <row r="1090" spans="1:8" x14ac:dyDescent="0.25">
      <c r="A1090" s="5" t="s">
        <v>40</v>
      </c>
      <c r="B1090" s="10" t="s">
        <v>2184</v>
      </c>
      <c r="C1090" s="10" t="s">
        <v>2102</v>
      </c>
      <c r="D1090" s="13" t="s">
        <v>2185</v>
      </c>
      <c r="E1090" s="17">
        <f t="shared" si="16"/>
        <v>6142.9740000000002</v>
      </c>
      <c r="F1090" s="11">
        <v>0.251</v>
      </c>
      <c r="G1090" s="12">
        <v>29188</v>
      </c>
      <c r="H1090" s="12"/>
    </row>
    <row r="1091" spans="1:8" x14ac:dyDescent="0.25">
      <c r="A1091" s="5" t="s">
        <v>40</v>
      </c>
      <c r="B1091" s="10" t="s">
        <v>2186</v>
      </c>
      <c r="C1091" s="10" t="s">
        <v>2071</v>
      </c>
      <c r="D1091" s="13" t="s">
        <v>2187</v>
      </c>
      <c r="E1091" s="17">
        <f t="shared" si="16"/>
        <v>2104.7639999999997</v>
      </c>
      <c r="F1091" s="11">
        <v>8.5999999999999993E-2</v>
      </c>
      <c r="G1091" s="12">
        <v>21532</v>
      </c>
      <c r="H1091" s="12"/>
    </row>
    <row r="1092" spans="1:8" x14ac:dyDescent="0.25">
      <c r="A1092" s="5" t="s">
        <v>40</v>
      </c>
      <c r="B1092" s="10" t="s">
        <v>2188</v>
      </c>
      <c r="C1092" s="10" t="s">
        <v>2102</v>
      </c>
      <c r="D1092" s="10" t="s">
        <v>2189</v>
      </c>
      <c r="E1092" s="17">
        <f t="shared" si="16"/>
        <v>1957.92</v>
      </c>
      <c r="F1092" s="11">
        <v>0.08</v>
      </c>
      <c r="G1092" s="12">
        <v>18280</v>
      </c>
      <c r="H1092" s="12"/>
    </row>
    <row r="1093" spans="1:8" x14ac:dyDescent="0.25">
      <c r="A1093" s="5" t="s">
        <v>40</v>
      </c>
      <c r="B1093" s="10" t="s">
        <v>2190</v>
      </c>
      <c r="C1093" s="10" t="s">
        <v>2071</v>
      </c>
      <c r="D1093" s="13" t="s">
        <v>2191</v>
      </c>
      <c r="E1093" s="17">
        <f t="shared" si="16"/>
        <v>1419.492</v>
      </c>
      <c r="F1093" s="11">
        <v>5.8000000000000003E-2</v>
      </c>
      <c r="G1093" s="12">
        <v>12859</v>
      </c>
      <c r="H1093" s="12"/>
    </row>
    <row r="1094" spans="1:8" x14ac:dyDescent="0.25">
      <c r="A1094" s="5" t="s">
        <v>40</v>
      </c>
      <c r="B1094" s="10" t="s">
        <v>2192</v>
      </c>
      <c r="C1094" s="10" t="s">
        <v>2102</v>
      </c>
      <c r="D1094" s="10" t="s">
        <v>2193</v>
      </c>
      <c r="E1094" s="17">
        <f t="shared" si="16"/>
        <v>1541.8620000000001</v>
      </c>
      <c r="F1094" s="11">
        <v>6.3E-2</v>
      </c>
      <c r="G1094" s="12">
        <v>13947</v>
      </c>
      <c r="H1094" s="12"/>
    </row>
    <row r="1095" spans="1:8" x14ac:dyDescent="0.25">
      <c r="A1095" s="5" t="s">
        <v>40</v>
      </c>
      <c r="B1095" s="10" t="s">
        <v>2194</v>
      </c>
      <c r="C1095" s="10" t="s">
        <v>2071</v>
      </c>
      <c r="D1095" s="10" t="s">
        <v>2195</v>
      </c>
      <c r="E1095" s="17">
        <f t="shared" si="16"/>
        <v>2339.8163290859975</v>
      </c>
      <c r="F1095" s="7">
        <v>9.5604164790634855E-2</v>
      </c>
      <c r="G1095" s="12">
        <v>19136.284136274953</v>
      </c>
      <c r="H1095" s="12"/>
    </row>
    <row r="1096" spans="1:8" x14ac:dyDescent="0.25">
      <c r="A1096" s="5" t="s">
        <v>40</v>
      </c>
      <c r="B1096" s="10" t="s">
        <v>2196</v>
      </c>
      <c r="C1096" s="10" t="s">
        <v>2071</v>
      </c>
      <c r="D1096" s="10" t="s">
        <v>2197</v>
      </c>
      <c r="E1096" s="17">
        <f t="shared" si="16"/>
        <v>2907.5111999999999</v>
      </c>
      <c r="F1096" s="7">
        <v>0.1188</v>
      </c>
      <c r="G1096" s="12">
        <v>24717.599999999999</v>
      </c>
      <c r="H1096" s="12"/>
    </row>
    <row r="1097" spans="1:8" x14ac:dyDescent="0.25">
      <c r="A1097" s="5" t="s">
        <v>40</v>
      </c>
      <c r="B1097" s="10" t="s">
        <v>2198</v>
      </c>
      <c r="C1097" s="10" t="s">
        <v>2071</v>
      </c>
      <c r="D1097" s="13" t="s">
        <v>2199</v>
      </c>
      <c r="E1097" s="17">
        <f t="shared" si="16"/>
        <v>881.06399999999996</v>
      </c>
      <c r="F1097" s="11">
        <v>3.5999999999999997E-2</v>
      </c>
      <c r="G1097" s="12">
        <v>8196</v>
      </c>
      <c r="H1097" s="12"/>
    </row>
    <row r="1098" spans="1:8" ht="23.25" x14ac:dyDescent="0.25">
      <c r="A1098" s="5" t="s">
        <v>40</v>
      </c>
      <c r="B1098" s="10" t="s">
        <v>2200</v>
      </c>
      <c r="C1098" s="10" t="s">
        <v>2102</v>
      </c>
      <c r="D1098" s="13" t="s">
        <v>2201</v>
      </c>
      <c r="E1098" s="17">
        <f t="shared" si="16"/>
        <v>1860.0239999999999</v>
      </c>
      <c r="F1098" s="11">
        <v>7.5999999999999998E-2</v>
      </c>
      <c r="G1098" s="12">
        <v>15472</v>
      </c>
      <c r="H1098" s="12"/>
    </row>
    <row r="1099" spans="1:8" ht="23.25" x14ac:dyDescent="0.25">
      <c r="A1099" s="5" t="s">
        <v>40</v>
      </c>
      <c r="B1099" s="10" t="s">
        <v>2202</v>
      </c>
      <c r="C1099" s="10" t="s">
        <v>2102</v>
      </c>
      <c r="D1099" s="13" t="s">
        <v>2203</v>
      </c>
      <c r="E1099" s="17">
        <f t="shared" si="16"/>
        <v>2814.51</v>
      </c>
      <c r="F1099" s="11">
        <v>0.115</v>
      </c>
      <c r="G1099" s="12">
        <v>26931</v>
      </c>
      <c r="H1099" s="12"/>
    </row>
    <row r="1100" spans="1:8" x14ac:dyDescent="0.25">
      <c r="A1100" s="5" t="s">
        <v>40</v>
      </c>
      <c r="B1100" s="10" t="s">
        <v>2204</v>
      </c>
      <c r="C1100" s="10" t="s">
        <v>2102</v>
      </c>
      <c r="D1100" s="10" t="s">
        <v>2205</v>
      </c>
      <c r="E1100" s="17">
        <f t="shared" si="16"/>
        <v>881.06399999999996</v>
      </c>
      <c r="F1100" s="11">
        <v>3.5999999999999997E-2</v>
      </c>
      <c r="G1100" s="12">
        <v>8958</v>
      </c>
      <c r="H1100" s="12"/>
    </row>
    <row r="1101" spans="1:8" x14ac:dyDescent="0.25">
      <c r="A1101" s="5" t="s">
        <v>12</v>
      </c>
      <c r="B1101" s="6" t="s">
        <v>2206</v>
      </c>
      <c r="C1101" s="6" t="s">
        <v>2207</v>
      </c>
      <c r="D1101" s="9" t="s">
        <v>2208</v>
      </c>
      <c r="E1101" s="17">
        <f t="shared" si="16"/>
        <v>116398.34400000001</v>
      </c>
      <c r="F1101" s="7">
        <v>4.7560000000000002</v>
      </c>
      <c r="G1101" s="8">
        <v>1010930</v>
      </c>
      <c r="H1101" s="6">
        <v>48</v>
      </c>
    </row>
    <row r="1102" spans="1:8" x14ac:dyDescent="0.25">
      <c r="A1102" s="5" t="s">
        <v>12</v>
      </c>
      <c r="B1102" s="6" t="s">
        <v>2209</v>
      </c>
      <c r="C1102" s="6" t="s">
        <v>2207</v>
      </c>
      <c r="D1102" s="9" t="s">
        <v>2210</v>
      </c>
      <c r="E1102" s="17">
        <f t="shared" si="16"/>
        <v>50759.075999999994</v>
      </c>
      <c r="F1102" s="7">
        <v>2.0739999999999998</v>
      </c>
      <c r="G1102" s="8">
        <v>384706</v>
      </c>
      <c r="H1102" s="6">
        <v>25</v>
      </c>
    </row>
    <row r="1103" spans="1:8" x14ac:dyDescent="0.25">
      <c r="A1103" s="5" t="s">
        <v>12</v>
      </c>
      <c r="B1103" s="6" t="s">
        <v>2211</v>
      </c>
      <c r="C1103" s="6" t="s">
        <v>2207</v>
      </c>
      <c r="D1103" s="9" t="s">
        <v>2212</v>
      </c>
      <c r="E1103" s="17">
        <f t="shared" ref="E1103:E1166" si="17">$C$11*F1103</f>
        <v>33896.49</v>
      </c>
      <c r="F1103" s="7">
        <v>1.385</v>
      </c>
      <c r="G1103" s="8">
        <v>239295</v>
      </c>
      <c r="H1103" s="6">
        <v>14</v>
      </c>
    </row>
    <row r="1104" spans="1:8" x14ac:dyDescent="0.25">
      <c r="A1104" s="5" t="s">
        <v>40</v>
      </c>
      <c r="B1104" s="10" t="s">
        <v>2213</v>
      </c>
      <c r="C1104" s="10" t="s">
        <v>2207</v>
      </c>
      <c r="D1104" s="10" t="s">
        <v>2214</v>
      </c>
      <c r="E1104" s="17">
        <f t="shared" si="17"/>
        <v>6142.9740000000002</v>
      </c>
      <c r="F1104" s="11">
        <v>0.251</v>
      </c>
      <c r="G1104" s="12">
        <v>69069</v>
      </c>
      <c r="H1104" s="12"/>
    </row>
    <row r="1105" spans="1:8" x14ac:dyDescent="0.25">
      <c r="A1105" s="5" t="s">
        <v>12</v>
      </c>
      <c r="B1105" s="6" t="s">
        <v>2215</v>
      </c>
      <c r="C1105" s="6" t="s">
        <v>2207</v>
      </c>
      <c r="D1105" s="6" t="s">
        <v>2216</v>
      </c>
      <c r="E1105" s="17">
        <f t="shared" si="17"/>
        <v>49413.006000000001</v>
      </c>
      <c r="F1105" s="7">
        <v>2.0190000000000001</v>
      </c>
      <c r="G1105" s="8">
        <v>421377</v>
      </c>
      <c r="H1105" s="6">
        <v>35</v>
      </c>
    </row>
    <row r="1106" spans="1:8" x14ac:dyDescent="0.25">
      <c r="A1106" s="5" t="s">
        <v>12</v>
      </c>
      <c r="B1106" s="6" t="s">
        <v>2217</v>
      </c>
      <c r="C1106" s="6" t="s">
        <v>2207</v>
      </c>
      <c r="D1106" s="6" t="s">
        <v>2218</v>
      </c>
      <c r="E1106" s="17">
        <f t="shared" si="17"/>
        <v>28512.21</v>
      </c>
      <c r="F1106" s="7">
        <v>1.165</v>
      </c>
      <c r="G1106" s="8">
        <v>228422</v>
      </c>
      <c r="H1106" s="6">
        <v>17</v>
      </c>
    </row>
    <row r="1107" spans="1:8" x14ac:dyDescent="0.25">
      <c r="A1107" s="5" t="s">
        <v>40</v>
      </c>
      <c r="B1107" s="10" t="s">
        <v>2219</v>
      </c>
      <c r="C1107" s="10" t="s">
        <v>2207</v>
      </c>
      <c r="D1107" s="10" t="s">
        <v>2220</v>
      </c>
      <c r="E1107" s="17">
        <f t="shared" si="17"/>
        <v>2178.1859999999997</v>
      </c>
      <c r="F1107" s="11">
        <v>8.8999999999999996E-2</v>
      </c>
      <c r="G1107" s="12">
        <v>14219</v>
      </c>
      <c r="H1107" s="12"/>
    </row>
    <row r="1108" spans="1:8" x14ac:dyDescent="0.25">
      <c r="A1108" s="5" t="s">
        <v>12</v>
      </c>
      <c r="B1108" s="6" t="s">
        <v>2221</v>
      </c>
      <c r="C1108" s="6" t="s">
        <v>2207</v>
      </c>
      <c r="D1108" s="6" t="s">
        <v>2222</v>
      </c>
      <c r="E1108" s="17">
        <f t="shared" si="17"/>
        <v>39574.457999999999</v>
      </c>
      <c r="F1108" s="7">
        <v>1.617</v>
      </c>
      <c r="G1108" s="8">
        <v>347051</v>
      </c>
      <c r="H1108" s="6">
        <v>25</v>
      </c>
    </row>
    <row r="1109" spans="1:8" x14ac:dyDescent="0.25">
      <c r="A1109" s="5" t="s">
        <v>12</v>
      </c>
      <c r="B1109" s="6" t="s">
        <v>2223</v>
      </c>
      <c r="C1109" s="6" t="s">
        <v>2207</v>
      </c>
      <c r="D1109" s="6" t="s">
        <v>2224</v>
      </c>
      <c r="E1109" s="17">
        <f t="shared" si="17"/>
        <v>28267.47</v>
      </c>
      <c r="F1109" s="7">
        <v>1.155</v>
      </c>
      <c r="G1109" s="8">
        <v>205987</v>
      </c>
      <c r="H1109" s="6">
        <v>18</v>
      </c>
    </row>
    <row r="1110" spans="1:8" x14ac:dyDescent="0.25">
      <c r="A1110" s="5" t="s">
        <v>12</v>
      </c>
      <c r="B1110" s="6" t="s">
        <v>2225</v>
      </c>
      <c r="C1110" s="6" t="s">
        <v>2207</v>
      </c>
      <c r="D1110" s="6" t="s">
        <v>2226</v>
      </c>
      <c r="E1110" s="17">
        <f t="shared" si="17"/>
        <v>21904.23</v>
      </c>
      <c r="F1110" s="7">
        <v>0.89500000000000002</v>
      </c>
      <c r="G1110" s="8">
        <v>158125</v>
      </c>
      <c r="H1110" s="6">
        <v>14</v>
      </c>
    </row>
    <row r="1111" spans="1:8" x14ac:dyDescent="0.25">
      <c r="A1111" s="5" t="s">
        <v>12</v>
      </c>
      <c r="B1111" s="6" t="s">
        <v>2227</v>
      </c>
      <c r="C1111" s="6" t="s">
        <v>2207</v>
      </c>
      <c r="D1111" s="9" t="s">
        <v>2228</v>
      </c>
      <c r="E1111" s="17">
        <f t="shared" si="17"/>
        <v>47406.137999999999</v>
      </c>
      <c r="F1111" s="7">
        <v>1.9370000000000001</v>
      </c>
      <c r="G1111" s="8">
        <v>352408</v>
      </c>
      <c r="H1111" s="6">
        <v>18</v>
      </c>
    </row>
    <row r="1112" spans="1:8" x14ac:dyDescent="0.25">
      <c r="A1112" s="5" t="s">
        <v>40</v>
      </c>
      <c r="B1112" s="10" t="s">
        <v>2229</v>
      </c>
      <c r="C1112" s="10" t="s">
        <v>2207</v>
      </c>
      <c r="D1112" s="13" t="s">
        <v>2230</v>
      </c>
      <c r="E1112" s="17">
        <f t="shared" si="17"/>
        <v>2031.3420000000001</v>
      </c>
      <c r="F1112" s="11">
        <v>8.3000000000000004E-2</v>
      </c>
      <c r="G1112" s="12">
        <v>14235</v>
      </c>
      <c r="H1112" s="12"/>
    </row>
    <row r="1113" spans="1:8" x14ac:dyDescent="0.25">
      <c r="A1113" s="5" t="s">
        <v>12</v>
      </c>
      <c r="B1113" s="6" t="s">
        <v>2231</v>
      </c>
      <c r="C1113" s="6" t="s">
        <v>2207</v>
      </c>
      <c r="D1113" s="9" t="s">
        <v>2232</v>
      </c>
      <c r="E1113" s="17">
        <f t="shared" si="17"/>
        <v>28928.268</v>
      </c>
      <c r="F1113" s="7">
        <v>1.1819999999999999</v>
      </c>
      <c r="G1113" s="8">
        <v>220136</v>
      </c>
      <c r="H1113" s="6">
        <v>18</v>
      </c>
    </row>
    <row r="1114" spans="1:8" x14ac:dyDescent="0.25">
      <c r="A1114" s="5" t="s">
        <v>12</v>
      </c>
      <c r="B1114" s="6" t="s">
        <v>2233</v>
      </c>
      <c r="C1114" s="6" t="s">
        <v>2207</v>
      </c>
      <c r="D1114" s="9" t="s">
        <v>2234</v>
      </c>
      <c r="E1114" s="17">
        <f t="shared" si="17"/>
        <v>19309.986000000001</v>
      </c>
      <c r="F1114" s="7">
        <v>0.78900000000000003</v>
      </c>
      <c r="G1114" s="8">
        <v>133098</v>
      </c>
      <c r="H1114" s="6">
        <v>12</v>
      </c>
    </row>
    <row r="1115" spans="1:8" x14ac:dyDescent="0.25">
      <c r="A1115" s="5" t="s">
        <v>12</v>
      </c>
      <c r="B1115" s="6" t="s">
        <v>2235</v>
      </c>
      <c r="C1115" s="6" t="s">
        <v>2207</v>
      </c>
      <c r="D1115" s="9" t="s">
        <v>2236</v>
      </c>
      <c r="E1115" s="17">
        <f t="shared" si="17"/>
        <v>15638.886</v>
      </c>
      <c r="F1115" s="7">
        <v>0.63900000000000001</v>
      </c>
      <c r="G1115" s="8">
        <v>99950</v>
      </c>
      <c r="H1115" s="6">
        <v>7</v>
      </c>
    </row>
    <row r="1116" spans="1:8" x14ac:dyDescent="0.25">
      <c r="A1116" s="5" t="s">
        <v>40</v>
      </c>
      <c r="B1116" s="10" t="s">
        <v>2237</v>
      </c>
      <c r="C1116" s="10" t="s">
        <v>2207</v>
      </c>
      <c r="D1116" s="10" t="s">
        <v>2238</v>
      </c>
      <c r="E1116" s="17">
        <f t="shared" si="17"/>
        <v>1370.5440000000001</v>
      </c>
      <c r="F1116" s="11">
        <v>5.6000000000000001E-2</v>
      </c>
      <c r="G1116" s="12">
        <v>8880</v>
      </c>
      <c r="H1116" s="12"/>
    </row>
    <row r="1117" spans="1:8" x14ac:dyDescent="0.25">
      <c r="A1117" s="5" t="s">
        <v>12</v>
      </c>
      <c r="B1117" s="6" t="s">
        <v>2239</v>
      </c>
      <c r="C1117" s="6" t="s">
        <v>2207</v>
      </c>
      <c r="D1117" s="9" t="s">
        <v>2240</v>
      </c>
      <c r="E1117" s="17">
        <f t="shared" si="17"/>
        <v>27606.671999999999</v>
      </c>
      <c r="F1117" s="7">
        <v>1.1279999999999999</v>
      </c>
      <c r="G1117" s="8">
        <v>220239</v>
      </c>
      <c r="H1117" s="6">
        <v>14</v>
      </c>
    </row>
    <row r="1118" spans="1:8" x14ac:dyDescent="0.25">
      <c r="A1118" s="5" t="s">
        <v>12</v>
      </c>
      <c r="B1118" s="6" t="s">
        <v>2241</v>
      </c>
      <c r="C1118" s="6" t="s">
        <v>2207</v>
      </c>
      <c r="D1118" s="6" t="s">
        <v>2242</v>
      </c>
      <c r="E1118" s="17">
        <f t="shared" si="17"/>
        <v>20313.419999999998</v>
      </c>
      <c r="F1118" s="7">
        <v>0.83</v>
      </c>
      <c r="G1118" s="8">
        <v>151143</v>
      </c>
      <c r="H1118" s="6">
        <v>9</v>
      </c>
    </row>
    <row r="1119" spans="1:8" x14ac:dyDescent="0.25">
      <c r="A1119" s="5" t="s">
        <v>12</v>
      </c>
      <c r="B1119" s="6" t="s">
        <v>2243</v>
      </c>
      <c r="C1119" s="6" t="s">
        <v>2207</v>
      </c>
      <c r="D1119" s="6" t="s">
        <v>2244</v>
      </c>
      <c r="E1119" s="17">
        <f t="shared" si="17"/>
        <v>13680.966000000002</v>
      </c>
      <c r="F1119" s="7">
        <v>0.55900000000000005</v>
      </c>
      <c r="G1119" s="8">
        <v>93215</v>
      </c>
      <c r="H1119" s="6">
        <v>6</v>
      </c>
    </row>
    <row r="1120" spans="1:8" x14ac:dyDescent="0.25">
      <c r="A1120" s="5" t="s">
        <v>40</v>
      </c>
      <c r="B1120" s="10" t="s">
        <v>2245</v>
      </c>
      <c r="C1120" s="10" t="s">
        <v>2207</v>
      </c>
      <c r="D1120" s="10" t="s">
        <v>2246</v>
      </c>
      <c r="E1120" s="17">
        <f t="shared" si="17"/>
        <v>1811.076</v>
      </c>
      <c r="F1120" s="11">
        <v>7.3999999999999996E-2</v>
      </c>
      <c r="G1120" s="12">
        <v>10847</v>
      </c>
      <c r="H1120" s="12"/>
    </row>
    <row r="1121" spans="1:8" x14ac:dyDescent="0.25">
      <c r="A1121" s="5" t="s">
        <v>12</v>
      </c>
      <c r="B1121" s="6" t="s">
        <v>2247</v>
      </c>
      <c r="C1121" s="6" t="s">
        <v>2207</v>
      </c>
      <c r="D1121" s="9" t="s">
        <v>2248</v>
      </c>
      <c r="E1121" s="17">
        <f t="shared" si="17"/>
        <v>24816.635999999999</v>
      </c>
      <c r="F1121" s="7">
        <v>1.014</v>
      </c>
      <c r="G1121" s="8">
        <v>186351</v>
      </c>
      <c r="H1121" s="6">
        <v>14</v>
      </c>
    </row>
    <row r="1122" spans="1:8" x14ac:dyDescent="0.25">
      <c r="A1122" s="5" t="s">
        <v>12</v>
      </c>
      <c r="B1122" s="6" t="s">
        <v>2249</v>
      </c>
      <c r="C1122" s="6" t="s">
        <v>2207</v>
      </c>
      <c r="D1122" s="9" t="s">
        <v>2250</v>
      </c>
      <c r="E1122" s="17">
        <f t="shared" si="17"/>
        <v>15932.574000000001</v>
      </c>
      <c r="F1122" s="7">
        <v>0.65100000000000002</v>
      </c>
      <c r="G1122" s="8">
        <v>106247</v>
      </c>
      <c r="H1122" s="6">
        <v>11</v>
      </c>
    </row>
    <row r="1123" spans="1:8" x14ac:dyDescent="0.25">
      <c r="A1123" s="5" t="s">
        <v>12</v>
      </c>
      <c r="B1123" s="6" t="s">
        <v>2251</v>
      </c>
      <c r="C1123" s="6" t="s">
        <v>2207</v>
      </c>
      <c r="D1123" s="6" t="s">
        <v>2252</v>
      </c>
      <c r="E1123" s="17">
        <f t="shared" si="17"/>
        <v>12408.317999999999</v>
      </c>
      <c r="F1123" s="7">
        <v>0.50700000000000001</v>
      </c>
      <c r="G1123" s="8">
        <v>78387</v>
      </c>
      <c r="H1123" s="6">
        <v>6</v>
      </c>
    </row>
    <row r="1124" spans="1:8" x14ac:dyDescent="0.25">
      <c r="A1124" s="5" t="s">
        <v>40</v>
      </c>
      <c r="B1124" s="10" t="s">
        <v>2253</v>
      </c>
      <c r="C1124" s="10" t="s">
        <v>2207</v>
      </c>
      <c r="D1124" s="10" t="s">
        <v>2254</v>
      </c>
      <c r="E1124" s="17">
        <f t="shared" si="17"/>
        <v>1517.3879999999999</v>
      </c>
      <c r="F1124" s="11">
        <v>6.2E-2</v>
      </c>
      <c r="G1124" s="12">
        <v>8978</v>
      </c>
      <c r="H1124" s="12"/>
    </row>
    <row r="1125" spans="1:8" x14ac:dyDescent="0.25">
      <c r="A1125" s="5" t="s">
        <v>12</v>
      </c>
      <c r="B1125" s="6" t="s">
        <v>2255</v>
      </c>
      <c r="C1125" s="6" t="s">
        <v>2207</v>
      </c>
      <c r="D1125" s="6" t="s">
        <v>2256</v>
      </c>
      <c r="E1125" s="17">
        <f t="shared" si="17"/>
        <v>27166.140000000003</v>
      </c>
      <c r="F1125" s="7">
        <v>1.1100000000000001</v>
      </c>
      <c r="G1125" s="8">
        <v>199799</v>
      </c>
      <c r="H1125" s="6">
        <v>18</v>
      </c>
    </row>
    <row r="1126" spans="1:8" x14ac:dyDescent="0.25">
      <c r="A1126" s="5" t="s">
        <v>12</v>
      </c>
      <c r="B1126" s="6" t="s">
        <v>2257</v>
      </c>
      <c r="C1126" s="6" t="s">
        <v>2207</v>
      </c>
      <c r="D1126" s="9" t="s">
        <v>2258</v>
      </c>
      <c r="E1126" s="17">
        <f t="shared" si="17"/>
        <v>21610.542000000001</v>
      </c>
      <c r="F1126" s="7">
        <v>0.88300000000000001</v>
      </c>
      <c r="G1126" s="8">
        <v>145719</v>
      </c>
      <c r="H1126" s="6">
        <v>14</v>
      </c>
    </row>
    <row r="1127" spans="1:8" x14ac:dyDescent="0.25">
      <c r="A1127" s="5" t="s">
        <v>12</v>
      </c>
      <c r="B1127" s="6" t="s">
        <v>2259</v>
      </c>
      <c r="C1127" s="6" t="s">
        <v>2207</v>
      </c>
      <c r="D1127" s="9" t="s">
        <v>2260</v>
      </c>
      <c r="E1127" s="17">
        <f t="shared" si="17"/>
        <v>16519.95</v>
      </c>
      <c r="F1127" s="7">
        <v>0.67500000000000004</v>
      </c>
      <c r="G1127" s="8">
        <v>111010</v>
      </c>
      <c r="H1127" s="6">
        <v>11</v>
      </c>
    </row>
    <row r="1128" spans="1:8" x14ac:dyDescent="0.25">
      <c r="A1128" s="5" t="s">
        <v>40</v>
      </c>
      <c r="B1128" s="10" t="s">
        <v>2261</v>
      </c>
      <c r="C1128" s="10" t="s">
        <v>2207</v>
      </c>
      <c r="D1128" s="10" t="s">
        <v>2262</v>
      </c>
      <c r="E1128" s="17">
        <f t="shared" si="17"/>
        <v>856.59</v>
      </c>
      <c r="F1128" s="11">
        <v>3.5000000000000003E-2</v>
      </c>
      <c r="G1128" s="12">
        <v>5950</v>
      </c>
      <c r="H1128" s="12"/>
    </row>
    <row r="1129" spans="1:8" x14ac:dyDescent="0.25">
      <c r="A1129" s="5" t="s">
        <v>40</v>
      </c>
      <c r="B1129" s="10" t="s">
        <v>2263</v>
      </c>
      <c r="C1129" s="10" t="s">
        <v>2207</v>
      </c>
      <c r="D1129" s="10" t="s">
        <v>2264</v>
      </c>
      <c r="E1129" s="17">
        <f t="shared" si="17"/>
        <v>1512.4004954545455</v>
      </c>
      <c r="F1129" s="7">
        <v>6.179621212121212E-2</v>
      </c>
      <c r="G1129" s="12">
        <v>10998.80342605156</v>
      </c>
      <c r="H1129" s="12"/>
    </row>
    <row r="1130" spans="1:8" x14ac:dyDescent="0.25">
      <c r="A1130" s="5" t="s">
        <v>40</v>
      </c>
      <c r="B1130" s="10" t="s">
        <v>2265</v>
      </c>
      <c r="C1130" s="10" t="s">
        <v>2207</v>
      </c>
      <c r="D1130" s="10" t="s">
        <v>2266</v>
      </c>
      <c r="E1130" s="17">
        <f t="shared" si="17"/>
        <v>1762.1279999999999</v>
      </c>
      <c r="F1130" s="7">
        <v>7.1999999999999995E-2</v>
      </c>
      <c r="G1130" s="12">
        <v>13880.4</v>
      </c>
      <c r="H1130" s="12"/>
    </row>
    <row r="1131" spans="1:8" x14ac:dyDescent="0.25">
      <c r="A1131" s="5" t="s">
        <v>40</v>
      </c>
      <c r="B1131" s="10" t="s">
        <v>2267</v>
      </c>
      <c r="C1131" s="10" t="s">
        <v>2207</v>
      </c>
      <c r="D1131" s="10" t="s">
        <v>2268</v>
      </c>
      <c r="E1131" s="17">
        <f t="shared" si="17"/>
        <v>1003.4340000000001</v>
      </c>
      <c r="F1131" s="11">
        <v>4.1000000000000002E-2</v>
      </c>
      <c r="G1131" s="12">
        <v>9577</v>
      </c>
      <c r="H1131" s="12"/>
    </row>
    <row r="1132" spans="1:8" x14ac:dyDescent="0.25">
      <c r="A1132" s="5" t="s">
        <v>12</v>
      </c>
      <c r="B1132" s="6" t="s">
        <v>2269</v>
      </c>
      <c r="C1132" s="6" t="s">
        <v>2270</v>
      </c>
      <c r="D1132" s="6" t="s">
        <v>2271</v>
      </c>
      <c r="E1132" s="17">
        <f t="shared" si="17"/>
        <v>34997.82</v>
      </c>
      <c r="F1132" s="7">
        <v>1.43</v>
      </c>
      <c r="G1132" s="8">
        <v>232782</v>
      </c>
      <c r="H1132" s="6">
        <v>11</v>
      </c>
    </row>
    <row r="1133" spans="1:8" x14ac:dyDescent="0.25">
      <c r="A1133" s="5" t="s">
        <v>40</v>
      </c>
      <c r="B1133" s="10" t="s">
        <v>2272</v>
      </c>
      <c r="C1133" s="10" t="s">
        <v>2270</v>
      </c>
      <c r="D1133" s="10" t="s">
        <v>2273</v>
      </c>
      <c r="E1133" s="17">
        <f t="shared" si="17"/>
        <v>10768.56</v>
      </c>
      <c r="F1133" s="11">
        <v>0.44</v>
      </c>
      <c r="G1133" s="12">
        <v>116562</v>
      </c>
      <c r="H1133" s="12"/>
    </row>
    <row r="1134" spans="1:8" x14ac:dyDescent="0.25">
      <c r="A1134" s="5" t="s">
        <v>12</v>
      </c>
      <c r="B1134" s="6" t="s">
        <v>2274</v>
      </c>
      <c r="C1134" s="6" t="s">
        <v>2270</v>
      </c>
      <c r="D1134" s="9" t="s">
        <v>2275</v>
      </c>
      <c r="E1134" s="17">
        <f t="shared" si="17"/>
        <v>13900.066571428571</v>
      </c>
      <c r="F1134" s="7">
        <v>0.56795238095238099</v>
      </c>
      <c r="G1134" s="8">
        <v>99999999</v>
      </c>
      <c r="H1134" s="6">
        <v>35</v>
      </c>
    </row>
    <row r="1135" spans="1:8" x14ac:dyDescent="0.25">
      <c r="A1135" s="5" t="s">
        <v>12</v>
      </c>
      <c r="B1135" s="6" t="s">
        <v>2276</v>
      </c>
      <c r="C1135" s="6" t="s">
        <v>2270</v>
      </c>
      <c r="D1135" s="9" t="s">
        <v>2277</v>
      </c>
      <c r="E1135" s="17">
        <f t="shared" si="17"/>
        <v>13900.066571428571</v>
      </c>
      <c r="F1135" s="7">
        <v>0.56795238095238099</v>
      </c>
      <c r="G1135" s="8">
        <v>99999999</v>
      </c>
      <c r="H1135" s="6">
        <v>35</v>
      </c>
    </row>
    <row r="1136" spans="1:8" x14ac:dyDescent="0.25">
      <c r="A1136" s="5" t="s">
        <v>40</v>
      </c>
      <c r="B1136" s="10" t="s">
        <v>2278</v>
      </c>
      <c r="C1136" s="10" t="s">
        <v>2270</v>
      </c>
      <c r="D1136" s="10" t="s">
        <v>2279</v>
      </c>
      <c r="E1136" s="17">
        <f t="shared" si="17"/>
        <v>1697.8692511848342</v>
      </c>
      <c r="F1136" s="11">
        <v>6.9374407582938391E-2</v>
      </c>
      <c r="G1136" s="12">
        <v>10919.531753554502</v>
      </c>
      <c r="H1136" s="12"/>
    </row>
    <row r="1137" spans="1:8" x14ac:dyDescent="0.25">
      <c r="A1137" s="5" t="s">
        <v>40</v>
      </c>
      <c r="B1137" s="10" t="s">
        <v>2280</v>
      </c>
      <c r="C1137" s="10" t="s">
        <v>2270</v>
      </c>
      <c r="D1137" s="10" t="s">
        <v>2281</v>
      </c>
      <c r="E1137" s="17">
        <f t="shared" si="17"/>
        <v>1697.8692511848342</v>
      </c>
      <c r="F1137" s="11">
        <v>6.9374407582938391E-2</v>
      </c>
      <c r="G1137" s="12">
        <v>10919.531753554502</v>
      </c>
      <c r="H1137" s="12"/>
    </row>
    <row r="1138" spans="1:8" x14ac:dyDescent="0.25">
      <c r="A1138" s="5" t="s">
        <v>12</v>
      </c>
      <c r="B1138" s="6" t="s">
        <v>2282</v>
      </c>
      <c r="C1138" s="6" t="s">
        <v>2270</v>
      </c>
      <c r="D1138" s="9" t="s">
        <v>2283</v>
      </c>
      <c r="E1138" s="17">
        <f t="shared" si="17"/>
        <v>19276.162382022474</v>
      </c>
      <c r="F1138" s="7">
        <v>0.78761797752808993</v>
      </c>
      <c r="G1138" s="8">
        <v>99999999</v>
      </c>
      <c r="H1138" s="6">
        <v>35</v>
      </c>
    </row>
    <row r="1139" spans="1:8" x14ac:dyDescent="0.25">
      <c r="A1139" s="5" t="s">
        <v>12</v>
      </c>
      <c r="B1139" s="6" t="s">
        <v>2284</v>
      </c>
      <c r="C1139" s="6" t="s">
        <v>2270</v>
      </c>
      <c r="D1139" s="6" t="s">
        <v>2285</v>
      </c>
      <c r="E1139" s="17">
        <f t="shared" si="17"/>
        <v>19276.162382022474</v>
      </c>
      <c r="F1139" s="7">
        <v>0.78761797752808993</v>
      </c>
      <c r="G1139" s="8">
        <v>99999999</v>
      </c>
      <c r="H1139" s="6">
        <v>35</v>
      </c>
    </row>
    <row r="1140" spans="1:8" x14ac:dyDescent="0.25">
      <c r="A1140" s="5" t="s">
        <v>40</v>
      </c>
      <c r="B1140" s="10" t="s">
        <v>2286</v>
      </c>
      <c r="C1140" s="10" t="s">
        <v>2270</v>
      </c>
      <c r="D1140" s="10" t="s">
        <v>2287</v>
      </c>
      <c r="E1140" s="17">
        <f t="shared" si="17"/>
        <v>2158.0309411764706</v>
      </c>
      <c r="F1140" s="11">
        <v>8.8176470588235301E-2</v>
      </c>
      <c r="G1140" s="12">
        <v>14448.492733564013</v>
      </c>
      <c r="H1140" s="12"/>
    </row>
    <row r="1141" spans="1:8" x14ac:dyDescent="0.25">
      <c r="A1141" s="5" t="s">
        <v>40</v>
      </c>
      <c r="B1141" s="10" t="s">
        <v>2288</v>
      </c>
      <c r="C1141" s="10" t="s">
        <v>2270</v>
      </c>
      <c r="D1141" s="13" t="s">
        <v>2289</v>
      </c>
      <c r="E1141" s="17">
        <f t="shared" si="17"/>
        <v>2158.0309411764706</v>
      </c>
      <c r="F1141" s="11">
        <v>8.8176470588235301E-2</v>
      </c>
      <c r="G1141" s="12">
        <v>14448.492733564013</v>
      </c>
      <c r="H1141" s="12"/>
    </row>
    <row r="1142" spans="1:8" x14ac:dyDescent="0.25">
      <c r="A1142" s="5" t="s">
        <v>12</v>
      </c>
      <c r="B1142" s="6" t="s">
        <v>2290</v>
      </c>
      <c r="C1142" s="6" t="s">
        <v>2270</v>
      </c>
      <c r="D1142" s="6" t="s">
        <v>2291</v>
      </c>
      <c r="E1142" s="17">
        <f t="shared" si="17"/>
        <v>15540.71345762712</v>
      </c>
      <c r="F1142" s="7">
        <v>0.63498870056497181</v>
      </c>
      <c r="G1142" s="8">
        <v>116237</v>
      </c>
      <c r="H1142" s="6">
        <v>17</v>
      </c>
    </row>
    <row r="1143" spans="1:8" x14ac:dyDescent="0.25">
      <c r="A1143" s="5" t="s">
        <v>12</v>
      </c>
      <c r="B1143" s="6" t="s">
        <v>2292</v>
      </c>
      <c r="C1143" s="6" t="s">
        <v>2270</v>
      </c>
      <c r="D1143" s="6" t="s">
        <v>2293</v>
      </c>
      <c r="E1143" s="17">
        <f t="shared" si="17"/>
        <v>15540.71345762712</v>
      </c>
      <c r="F1143" s="7">
        <v>0.63498870056497181</v>
      </c>
      <c r="G1143" s="8">
        <v>116237</v>
      </c>
      <c r="H1143" s="6">
        <v>17</v>
      </c>
    </row>
    <row r="1144" spans="1:8" x14ac:dyDescent="0.25">
      <c r="A1144" s="5" t="s">
        <v>40</v>
      </c>
      <c r="B1144" s="10" t="s">
        <v>2294</v>
      </c>
      <c r="C1144" s="10" t="s">
        <v>2270</v>
      </c>
      <c r="D1144" s="13" t="s">
        <v>2295</v>
      </c>
      <c r="E1144" s="17">
        <f t="shared" si="17"/>
        <v>1316.9978545454546</v>
      </c>
      <c r="F1144" s="11">
        <v>5.3812121212121214E-2</v>
      </c>
      <c r="G1144" s="12">
        <v>10967.951515151515</v>
      </c>
      <c r="H1144" s="12"/>
    </row>
    <row r="1145" spans="1:8" x14ac:dyDescent="0.25">
      <c r="A1145" s="5" t="s">
        <v>40</v>
      </c>
      <c r="B1145" s="10" t="s">
        <v>2296</v>
      </c>
      <c r="C1145" s="10" t="s">
        <v>2270</v>
      </c>
      <c r="D1145" s="13" t="s">
        <v>2297</v>
      </c>
      <c r="E1145" s="17">
        <f t="shared" si="17"/>
        <v>1316.9978545454546</v>
      </c>
      <c r="F1145" s="11">
        <v>5.3812121212121214E-2</v>
      </c>
      <c r="G1145" s="12">
        <v>10967.951515151515</v>
      </c>
      <c r="H1145" s="12"/>
    </row>
    <row r="1146" spans="1:8" x14ac:dyDescent="0.25">
      <c r="A1146" s="5" t="s">
        <v>12</v>
      </c>
      <c r="B1146" s="6" t="s">
        <v>2298</v>
      </c>
      <c r="C1146" s="6" t="s">
        <v>2270</v>
      </c>
      <c r="D1146" s="6" t="s">
        <v>2299</v>
      </c>
      <c r="E1146" s="17">
        <f t="shared" si="17"/>
        <v>22834.242000000002</v>
      </c>
      <c r="F1146" s="7">
        <v>0.93300000000000005</v>
      </c>
      <c r="G1146" s="8">
        <v>155441</v>
      </c>
      <c r="H1146" s="6">
        <v>18</v>
      </c>
    </row>
    <row r="1147" spans="1:8" x14ac:dyDescent="0.25">
      <c r="A1147" s="5" t="s">
        <v>12</v>
      </c>
      <c r="B1147" s="6" t="s">
        <v>2300</v>
      </c>
      <c r="C1147" s="6" t="s">
        <v>2270</v>
      </c>
      <c r="D1147" s="6" t="s">
        <v>2301</v>
      </c>
      <c r="E1147" s="17">
        <f t="shared" si="17"/>
        <v>22834.242000000002</v>
      </c>
      <c r="F1147" s="7">
        <v>0.93300000000000005</v>
      </c>
      <c r="G1147" s="8">
        <v>155441</v>
      </c>
      <c r="H1147" s="6">
        <v>18</v>
      </c>
    </row>
    <row r="1148" spans="1:8" x14ac:dyDescent="0.25">
      <c r="A1148" s="5" t="s">
        <v>12</v>
      </c>
      <c r="B1148" s="6" t="s">
        <v>2302</v>
      </c>
      <c r="C1148" s="6" t="s">
        <v>2270</v>
      </c>
      <c r="D1148" s="9" t="s">
        <v>2303</v>
      </c>
      <c r="E1148" s="17">
        <f t="shared" si="17"/>
        <v>22834.242000000002</v>
      </c>
      <c r="F1148" s="7">
        <v>0.93300000000000005</v>
      </c>
      <c r="G1148" s="8">
        <v>155441</v>
      </c>
      <c r="H1148" s="6">
        <v>18</v>
      </c>
    </row>
    <row r="1149" spans="1:8" x14ac:dyDescent="0.25">
      <c r="A1149" s="5" t="s">
        <v>40</v>
      </c>
      <c r="B1149" s="10" t="s">
        <v>2304</v>
      </c>
      <c r="C1149" s="10" t="s">
        <v>2270</v>
      </c>
      <c r="D1149" s="13" t="s">
        <v>2305</v>
      </c>
      <c r="E1149" s="17">
        <f t="shared" si="17"/>
        <v>1562.3344116788321</v>
      </c>
      <c r="F1149" s="11">
        <v>6.3836496350364966E-2</v>
      </c>
      <c r="G1149" s="12">
        <v>11265.335766423357</v>
      </c>
      <c r="H1149" s="12"/>
    </row>
    <row r="1150" spans="1:8" x14ac:dyDescent="0.25">
      <c r="A1150" s="5" t="s">
        <v>40</v>
      </c>
      <c r="B1150" s="10" t="s">
        <v>2306</v>
      </c>
      <c r="C1150" s="10" t="s">
        <v>2270</v>
      </c>
      <c r="D1150" s="10" t="s">
        <v>2307</v>
      </c>
      <c r="E1150" s="17">
        <f t="shared" si="17"/>
        <v>1562.3344116788321</v>
      </c>
      <c r="F1150" s="11">
        <v>6.3836496350364966E-2</v>
      </c>
      <c r="G1150" s="12">
        <v>11265.335766423357</v>
      </c>
      <c r="H1150" s="12"/>
    </row>
    <row r="1151" spans="1:8" x14ac:dyDescent="0.25">
      <c r="A1151" s="5" t="s">
        <v>12</v>
      </c>
      <c r="B1151" s="6" t="s">
        <v>2308</v>
      </c>
      <c r="C1151" s="6" t="s">
        <v>2270</v>
      </c>
      <c r="D1151" s="9" t="s">
        <v>2309</v>
      </c>
      <c r="E1151" s="17">
        <f t="shared" si="17"/>
        <v>11894.364</v>
      </c>
      <c r="F1151" s="7">
        <v>0.48599999999999999</v>
      </c>
      <c r="G1151" s="8">
        <v>83146</v>
      </c>
      <c r="H1151" s="6">
        <v>8</v>
      </c>
    </row>
    <row r="1152" spans="1:8" x14ac:dyDescent="0.25">
      <c r="A1152" s="5" t="s">
        <v>12</v>
      </c>
      <c r="B1152" s="6" t="s">
        <v>2310</v>
      </c>
      <c r="C1152" s="6" t="s">
        <v>2270</v>
      </c>
      <c r="D1152" s="6" t="s">
        <v>2311</v>
      </c>
      <c r="E1152" s="17">
        <f t="shared" si="17"/>
        <v>9642.7560000000012</v>
      </c>
      <c r="F1152" s="7">
        <v>0.39400000000000002</v>
      </c>
      <c r="G1152" s="8">
        <v>65056</v>
      </c>
      <c r="H1152" s="6">
        <v>5</v>
      </c>
    </row>
    <row r="1153" spans="1:8" x14ac:dyDescent="0.25">
      <c r="A1153" s="5" t="s">
        <v>40</v>
      </c>
      <c r="B1153" s="10" t="s">
        <v>2312</v>
      </c>
      <c r="C1153" s="10" t="s">
        <v>2270</v>
      </c>
      <c r="D1153" s="10" t="s">
        <v>2313</v>
      </c>
      <c r="E1153" s="17">
        <f t="shared" si="17"/>
        <v>1590.81</v>
      </c>
      <c r="F1153" s="11">
        <v>6.5000000000000002E-2</v>
      </c>
      <c r="G1153" s="12">
        <v>10799</v>
      </c>
      <c r="H1153" s="12"/>
    </row>
    <row r="1154" spans="1:8" x14ac:dyDescent="0.25">
      <c r="A1154" s="5" t="s">
        <v>40</v>
      </c>
      <c r="B1154" s="10" t="s">
        <v>2314</v>
      </c>
      <c r="C1154" s="10" t="s">
        <v>2270</v>
      </c>
      <c r="D1154" s="10" t="s">
        <v>2315</v>
      </c>
      <c r="E1154" s="17">
        <f t="shared" si="17"/>
        <v>1321.596</v>
      </c>
      <c r="F1154" s="11">
        <v>5.3999999999999999E-2</v>
      </c>
      <c r="G1154" s="12">
        <v>10654</v>
      </c>
      <c r="H1154" s="12"/>
    </row>
    <row r="1155" spans="1:8" x14ac:dyDescent="0.25">
      <c r="A1155" s="5" t="s">
        <v>12</v>
      </c>
      <c r="B1155" s="6" t="s">
        <v>2316</v>
      </c>
      <c r="C1155" s="6" t="s">
        <v>2270</v>
      </c>
      <c r="D1155" s="6" t="s">
        <v>2317</v>
      </c>
      <c r="E1155" s="17">
        <f t="shared" si="17"/>
        <v>14488.608</v>
      </c>
      <c r="F1155" s="7">
        <v>0.59199999999999997</v>
      </c>
      <c r="G1155" s="8">
        <v>99999999</v>
      </c>
      <c r="H1155" s="6">
        <v>35</v>
      </c>
    </row>
    <row r="1156" spans="1:8" x14ac:dyDescent="0.25">
      <c r="A1156" s="5" t="s">
        <v>12</v>
      </c>
      <c r="B1156" s="6" t="s">
        <v>2318</v>
      </c>
      <c r="C1156" s="6" t="s">
        <v>2270</v>
      </c>
      <c r="D1156" s="9" t="s">
        <v>2319</v>
      </c>
      <c r="E1156" s="17">
        <f t="shared" si="17"/>
        <v>14488.608</v>
      </c>
      <c r="F1156" s="7">
        <v>0.59199999999999997</v>
      </c>
      <c r="G1156" s="8">
        <v>99999999</v>
      </c>
      <c r="H1156" s="6">
        <v>35</v>
      </c>
    </row>
    <row r="1157" spans="1:8" x14ac:dyDescent="0.25">
      <c r="A1157" s="5" t="s">
        <v>40</v>
      </c>
      <c r="B1157" s="10" t="s">
        <v>2320</v>
      </c>
      <c r="C1157" s="10" t="s">
        <v>2270</v>
      </c>
      <c r="D1157" s="10" t="s">
        <v>2321</v>
      </c>
      <c r="E1157" s="17">
        <f t="shared" si="17"/>
        <v>1395.018</v>
      </c>
      <c r="F1157" s="11">
        <v>5.7000000000000002E-2</v>
      </c>
      <c r="G1157" s="12">
        <v>11628</v>
      </c>
      <c r="H1157" s="12"/>
    </row>
    <row r="1158" spans="1:8" x14ac:dyDescent="0.25">
      <c r="A1158" s="5" t="s">
        <v>40</v>
      </c>
      <c r="B1158" s="10" t="s">
        <v>2322</v>
      </c>
      <c r="C1158" s="10" t="s">
        <v>2270</v>
      </c>
      <c r="D1158" s="10" t="s">
        <v>2323</v>
      </c>
      <c r="E1158" s="17">
        <f t="shared" si="17"/>
        <v>1395.018</v>
      </c>
      <c r="F1158" s="11">
        <v>5.7000000000000002E-2</v>
      </c>
      <c r="G1158" s="12">
        <v>11628</v>
      </c>
      <c r="H1158" s="12"/>
    </row>
    <row r="1159" spans="1:8" x14ac:dyDescent="0.25">
      <c r="A1159" s="5" t="s">
        <v>12</v>
      </c>
      <c r="B1159" s="6" t="s">
        <v>2324</v>
      </c>
      <c r="C1159" s="6" t="s">
        <v>2270</v>
      </c>
      <c r="D1159" s="9" t="s">
        <v>2325</v>
      </c>
      <c r="E1159" s="17">
        <f t="shared" si="17"/>
        <v>11967.786</v>
      </c>
      <c r="F1159" s="7">
        <v>0.48899999999999999</v>
      </c>
      <c r="G1159" s="8">
        <v>77918</v>
      </c>
      <c r="H1159" s="6">
        <v>6</v>
      </c>
    </row>
    <row r="1160" spans="1:8" x14ac:dyDescent="0.25">
      <c r="A1160" s="5" t="s">
        <v>12</v>
      </c>
      <c r="B1160" s="6" t="s">
        <v>2326</v>
      </c>
      <c r="C1160" s="6" t="s">
        <v>2270</v>
      </c>
      <c r="D1160" s="6" t="s">
        <v>2327</v>
      </c>
      <c r="E1160" s="17">
        <f t="shared" si="17"/>
        <v>10817.508</v>
      </c>
      <c r="F1160" s="7">
        <v>0.442</v>
      </c>
      <c r="G1160" s="8">
        <v>62841</v>
      </c>
      <c r="H1160" s="6">
        <v>5</v>
      </c>
    </row>
    <row r="1161" spans="1:8" x14ac:dyDescent="0.25">
      <c r="A1161" s="5" t="s">
        <v>40</v>
      </c>
      <c r="B1161" s="10" t="s">
        <v>2328</v>
      </c>
      <c r="C1161" s="10" t="s">
        <v>2270</v>
      </c>
      <c r="D1161" s="10" t="s">
        <v>2329</v>
      </c>
      <c r="E1161" s="17">
        <f t="shared" si="17"/>
        <v>1150.278</v>
      </c>
      <c r="F1161" s="11">
        <v>4.7E-2</v>
      </c>
      <c r="G1161" s="12">
        <v>8457</v>
      </c>
      <c r="H1161" s="12"/>
    </row>
    <row r="1162" spans="1:8" x14ac:dyDescent="0.25">
      <c r="A1162" s="5" t="s">
        <v>40</v>
      </c>
      <c r="B1162" s="10" t="s">
        <v>2330</v>
      </c>
      <c r="C1162" s="10" t="s">
        <v>2270</v>
      </c>
      <c r="D1162" s="13" t="s">
        <v>2331</v>
      </c>
      <c r="E1162" s="17">
        <f t="shared" si="17"/>
        <v>1150.278</v>
      </c>
      <c r="F1162" s="11">
        <v>4.7E-2</v>
      </c>
      <c r="G1162" s="12">
        <v>8457</v>
      </c>
      <c r="H1162" s="12"/>
    </row>
    <row r="1163" spans="1:8" x14ac:dyDescent="0.25">
      <c r="A1163" s="5" t="s">
        <v>12</v>
      </c>
      <c r="B1163" s="6" t="s">
        <v>2332</v>
      </c>
      <c r="C1163" s="6" t="s">
        <v>2270</v>
      </c>
      <c r="D1163" s="6" t="s">
        <v>2333</v>
      </c>
      <c r="E1163" s="17">
        <f t="shared" si="17"/>
        <v>18282.078000000001</v>
      </c>
      <c r="F1163" s="7">
        <v>0.747</v>
      </c>
      <c r="G1163" s="8">
        <v>145313</v>
      </c>
      <c r="H1163" s="6">
        <v>13</v>
      </c>
    </row>
    <row r="1164" spans="1:8" x14ac:dyDescent="0.25">
      <c r="A1164" s="5" t="s">
        <v>12</v>
      </c>
      <c r="B1164" s="6" t="s">
        <v>2334</v>
      </c>
      <c r="C1164" s="6" t="s">
        <v>2270</v>
      </c>
      <c r="D1164" s="9" t="s">
        <v>2335</v>
      </c>
      <c r="E1164" s="17">
        <f t="shared" si="17"/>
        <v>17131.8</v>
      </c>
      <c r="F1164" s="7">
        <v>0.7</v>
      </c>
      <c r="G1164" s="8">
        <v>137874</v>
      </c>
      <c r="H1164" s="6">
        <v>11</v>
      </c>
    </row>
    <row r="1165" spans="1:8" ht="23.25" x14ac:dyDescent="0.25">
      <c r="A1165" s="5" t="s">
        <v>40</v>
      </c>
      <c r="B1165" s="10" t="s">
        <v>2336</v>
      </c>
      <c r="C1165" s="10" t="s">
        <v>2270</v>
      </c>
      <c r="D1165" s="13" t="s">
        <v>2337</v>
      </c>
      <c r="E1165" s="17">
        <f t="shared" si="17"/>
        <v>2031.3420000000001</v>
      </c>
      <c r="F1165" s="11">
        <v>8.3000000000000004E-2</v>
      </c>
      <c r="G1165" s="12">
        <v>17419</v>
      </c>
      <c r="H1165" s="12"/>
    </row>
    <row r="1166" spans="1:8" ht="23.25" x14ac:dyDescent="0.25">
      <c r="A1166" s="5" t="s">
        <v>40</v>
      </c>
      <c r="B1166" s="10" t="s">
        <v>2338</v>
      </c>
      <c r="C1166" s="10" t="s">
        <v>2270</v>
      </c>
      <c r="D1166" s="13" t="s">
        <v>2339</v>
      </c>
      <c r="E1166" s="17">
        <f t="shared" si="17"/>
        <v>1272.6479999999999</v>
      </c>
      <c r="F1166" s="11">
        <v>5.1999999999999998E-2</v>
      </c>
      <c r="G1166" s="12">
        <v>8641</v>
      </c>
      <c r="H1166" s="12"/>
    </row>
    <row r="1167" spans="1:8" x14ac:dyDescent="0.25">
      <c r="A1167" s="5" t="s">
        <v>12</v>
      </c>
      <c r="B1167" s="6" t="s">
        <v>2340</v>
      </c>
      <c r="C1167" s="6" t="s">
        <v>2270</v>
      </c>
      <c r="D1167" s="9" t="s">
        <v>2341</v>
      </c>
      <c r="E1167" s="17">
        <f t="shared" ref="E1167:E1230" si="18">$C$11*F1167</f>
        <v>12452.152029850746</v>
      </c>
      <c r="F1167" s="7">
        <v>0.50879104477611936</v>
      </c>
      <c r="G1167" s="8">
        <v>99999999</v>
      </c>
      <c r="H1167" s="6">
        <v>35</v>
      </c>
    </row>
    <row r="1168" spans="1:8" x14ac:dyDescent="0.25">
      <c r="A1168" s="5" t="s">
        <v>12</v>
      </c>
      <c r="B1168" s="6" t="s">
        <v>2342</v>
      </c>
      <c r="C1168" s="6" t="s">
        <v>2270</v>
      </c>
      <c r="D1168" s="9" t="s">
        <v>2343</v>
      </c>
      <c r="E1168" s="17">
        <f t="shared" si="18"/>
        <v>12452.152029850746</v>
      </c>
      <c r="F1168" s="7">
        <v>0.50879104477611936</v>
      </c>
      <c r="G1168" s="8">
        <v>99999999</v>
      </c>
      <c r="H1168" s="6">
        <v>35</v>
      </c>
    </row>
    <row r="1169" spans="1:8" x14ac:dyDescent="0.25">
      <c r="A1169" s="5" t="s">
        <v>40</v>
      </c>
      <c r="B1169" s="10" t="s">
        <v>2344</v>
      </c>
      <c r="C1169" s="10" t="s">
        <v>2270</v>
      </c>
      <c r="D1169" s="13" t="s">
        <v>2345</v>
      </c>
      <c r="E1169" s="17">
        <f t="shared" si="18"/>
        <v>1832.61312</v>
      </c>
      <c r="F1169" s="11">
        <v>7.4880000000000002E-2</v>
      </c>
      <c r="G1169" s="12">
        <v>12309.664864864866</v>
      </c>
      <c r="H1169" s="12"/>
    </row>
    <row r="1170" spans="1:8" x14ac:dyDescent="0.25">
      <c r="A1170" s="5" t="s">
        <v>40</v>
      </c>
      <c r="B1170" s="10" t="s">
        <v>2346</v>
      </c>
      <c r="C1170" s="10" t="s">
        <v>2270</v>
      </c>
      <c r="D1170" s="13" t="s">
        <v>2347</v>
      </c>
      <c r="E1170" s="17">
        <f t="shared" si="18"/>
        <v>1832.61312</v>
      </c>
      <c r="F1170" s="11">
        <v>7.4880000000000002E-2</v>
      </c>
      <c r="G1170" s="12">
        <v>12309.664864864866</v>
      </c>
      <c r="H1170" s="12"/>
    </row>
    <row r="1171" spans="1:8" x14ac:dyDescent="0.25">
      <c r="A1171" s="5" t="s">
        <v>12</v>
      </c>
      <c r="B1171" s="6" t="s">
        <v>2348</v>
      </c>
      <c r="C1171" s="6" t="s">
        <v>2270</v>
      </c>
      <c r="D1171" s="9" t="s">
        <v>2349</v>
      </c>
      <c r="E1171" s="17">
        <f t="shared" si="18"/>
        <v>30249.864000000001</v>
      </c>
      <c r="F1171" s="7">
        <v>1.236</v>
      </c>
      <c r="G1171" s="8">
        <v>220047</v>
      </c>
      <c r="H1171" s="6">
        <v>23</v>
      </c>
    </row>
    <row r="1172" spans="1:8" x14ac:dyDescent="0.25">
      <c r="A1172" s="5" t="s">
        <v>12</v>
      </c>
      <c r="B1172" s="6" t="s">
        <v>2350</v>
      </c>
      <c r="C1172" s="6" t="s">
        <v>2270</v>
      </c>
      <c r="D1172" s="6" t="s">
        <v>2351</v>
      </c>
      <c r="E1172" s="17">
        <f t="shared" si="18"/>
        <v>24131.364000000001</v>
      </c>
      <c r="F1172" s="7">
        <v>0.98599999999999999</v>
      </c>
      <c r="G1172" s="8">
        <v>174030</v>
      </c>
      <c r="H1172" s="6">
        <v>19</v>
      </c>
    </row>
    <row r="1173" spans="1:8" x14ac:dyDescent="0.25">
      <c r="A1173" s="5" t="s">
        <v>12</v>
      </c>
      <c r="B1173" s="6" t="s">
        <v>2352</v>
      </c>
      <c r="C1173" s="6" t="s">
        <v>2270</v>
      </c>
      <c r="D1173" s="6" t="s">
        <v>2353</v>
      </c>
      <c r="E1173" s="17">
        <f t="shared" si="18"/>
        <v>21121.061999999998</v>
      </c>
      <c r="F1173" s="7">
        <v>0.86299999999999999</v>
      </c>
      <c r="G1173" s="8">
        <v>146645</v>
      </c>
      <c r="H1173" s="6">
        <v>17</v>
      </c>
    </row>
    <row r="1174" spans="1:8" ht="23.25" x14ac:dyDescent="0.25">
      <c r="A1174" s="5" t="s">
        <v>40</v>
      </c>
      <c r="B1174" s="10" t="s">
        <v>2354</v>
      </c>
      <c r="C1174" s="10" t="s">
        <v>2270</v>
      </c>
      <c r="D1174" s="13" t="s">
        <v>2355</v>
      </c>
      <c r="E1174" s="17">
        <f t="shared" si="18"/>
        <v>2520.8219999999997</v>
      </c>
      <c r="F1174" s="11">
        <v>0.10299999999999999</v>
      </c>
      <c r="G1174" s="12">
        <v>17996</v>
      </c>
      <c r="H1174" s="12"/>
    </row>
    <row r="1175" spans="1:8" x14ac:dyDescent="0.25">
      <c r="A1175" s="5" t="s">
        <v>40</v>
      </c>
      <c r="B1175" s="10" t="s">
        <v>2356</v>
      </c>
      <c r="C1175" s="10" t="s">
        <v>2270</v>
      </c>
      <c r="D1175" s="10" t="s">
        <v>2357</v>
      </c>
      <c r="E1175" s="17">
        <f t="shared" si="18"/>
        <v>2349.5039999999999</v>
      </c>
      <c r="F1175" s="11">
        <v>9.6000000000000002E-2</v>
      </c>
      <c r="G1175" s="12">
        <v>17517</v>
      </c>
      <c r="H1175" s="12"/>
    </row>
    <row r="1176" spans="1:8" x14ac:dyDescent="0.25">
      <c r="A1176" s="5" t="s">
        <v>12</v>
      </c>
      <c r="B1176" s="6" t="s">
        <v>2358</v>
      </c>
      <c r="C1176" s="6" t="s">
        <v>2270</v>
      </c>
      <c r="D1176" s="9" t="s">
        <v>2359</v>
      </c>
      <c r="E1176" s="17">
        <f t="shared" si="18"/>
        <v>16573.977509433964</v>
      </c>
      <c r="F1176" s="7">
        <v>0.67720754716981135</v>
      </c>
      <c r="G1176" s="8">
        <v>99999999</v>
      </c>
      <c r="H1176" s="6">
        <v>35</v>
      </c>
    </row>
    <row r="1177" spans="1:8" x14ac:dyDescent="0.25">
      <c r="A1177" s="5" t="s">
        <v>40</v>
      </c>
      <c r="B1177" s="10" t="s">
        <v>2360</v>
      </c>
      <c r="C1177" s="10" t="s">
        <v>2270</v>
      </c>
      <c r="D1177" s="10" t="s">
        <v>2361</v>
      </c>
      <c r="E1177" s="17">
        <f t="shared" si="18"/>
        <v>2118.9930697674422</v>
      </c>
      <c r="F1177" s="11">
        <v>8.6581395348837215E-2</v>
      </c>
      <c r="G1177" s="12">
        <v>13207.51085271318</v>
      </c>
      <c r="H1177" s="12"/>
    </row>
    <row r="1178" spans="1:8" x14ac:dyDescent="0.25">
      <c r="A1178" s="5" t="s">
        <v>40</v>
      </c>
      <c r="B1178" s="10" t="s">
        <v>2362</v>
      </c>
      <c r="C1178" s="10" t="s">
        <v>2270</v>
      </c>
      <c r="D1178" s="10" t="s">
        <v>2363</v>
      </c>
      <c r="E1178" s="17">
        <f t="shared" si="18"/>
        <v>2118.9930697674422</v>
      </c>
      <c r="F1178" s="11">
        <v>8.6581395348837215E-2</v>
      </c>
      <c r="G1178" s="12">
        <v>13207.51085271318</v>
      </c>
      <c r="H1178" s="12"/>
    </row>
    <row r="1179" spans="1:8" x14ac:dyDescent="0.25">
      <c r="A1179" s="5" t="s">
        <v>12</v>
      </c>
      <c r="B1179" s="6" t="s">
        <v>2364</v>
      </c>
      <c r="C1179" s="6" t="s">
        <v>2270</v>
      </c>
      <c r="D1179" s="9" t="s">
        <v>2365</v>
      </c>
      <c r="E1179" s="17">
        <f t="shared" si="18"/>
        <v>16573.977509433964</v>
      </c>
      <c r="F1179" s="7">
        <v>0.67720754716981135</v>
      </c>
      <c r="G1179" s="8">
        <v>99999999</v>
      </c>
      <c r="H1179" s="6">
        <v>35</v>
      </c>
    </row>
    <row r="1180" spans="1:8" x14ac:dyDescent="0.25">
      <c r="A1180" s="5" t="s">
        <v>12</v>
      </c>
      <c r="B1180" s="6" t="s">
        <v>2366</v>
      </c>
      <c r="C1180" s="6" t="s">
        <v>2270</v>
      </c>
      <c r="D1180" s="6" t="s">
        <v>2367</v>
      </c>
      <c r="E1180" s="17">
        <f t="shared" si="18"/>
        <v>16573.977509433964</v>
      </c>
      <c r="F1180" s="7">
        <v>0.67720754716981135</v>
      </c>
      <c r="G1180" s="8">
        <v>99999999</v>
      </c>
      <c r="H1180" s="6">
        <v>35</v>
      </c>
    </row>
    <row r="1181" spans="1:8" x14ac:dyDescent="0.25">
      <c r="A1181" s="5" t="s">
        <v>40</v>
      </c>
      <c r="B1181" s="10" t="s">
        <v>2368</v>
      </c>
      <c r="C1181" s="10" t="s">
        <v>2270</v>
      </c>
      <c r="D1181" s="10" t="s">
        <v>2369</v>
      </c>
      <c r="E1181" s="17">
        <f t="shared" si="18"/>
        <v>2118.9930697674422</v>
      </c>
      <c r="F1181" s="11">
        <v>8.6581395348837215E-2</v>
      </c>
      <c r="G1181" s="12">
        <v>13207.51085271318</v>
      </c>
      <c r="H1181" s="12"/>
    </row>
    <row r="1182" spans="1:8" x14ac:dyDescent="0.25">
      <c r="A1182" s="5" t="s">
        <v>40</v>
      </c>
      <c r="B1182" s="10" t="s">
        <v>2370</v>
      </c>
      <c r="C1182" s="10" t="s">
        <v>2270</v>
      </c>
      <c r="D1182" s="10" t="s">
        <v>2371</v>
      </c>
      <c r="E1182" s="17">
        <f t="shared" si="18"/>
        <v>2118.9930697674422</v>
      </c>
      <c r="F1182" s="11">
        <v>8.6581395348837215E-2</v>
      </c>
      <c r="G1182" s="12">
        <v>13207.51085271318</v>
      </c>
      <c r="H1182" s="12"/>
    </row>
    <row r="1183" spans="1:8" x14ac:dyDescent="0.25">
      <c r="A1183" s="5" t="s">
        <v>12</v>
      </c>
      <c r="B1183" s="6" t="s">
        <v>2372</v>
      </c>
      <c r="C1183" s="6" t="s">
        <v>2270</v>
      </c>
      <c r="D1183" s="6" t="s">
        <v>2373</v>
      </c>
      <c r="E1183" s="17">
        <f t="shared" si="18"/>
        <v>16573.977509433964</v>
      </c>
      <c r="F1183" s="7">
        <v>0.67720754716981135</v>
      </c>
      <c r="G1183" s="8">
        <v>99999999</v>
      </c>
      <c r="H1183" s="6">
        <v>35</v>
      </c>
    </row>
    <row r="1184" spans="1:8" x14ac:dyDescent="0.25">
      <c r="A1184" s="5" t="s">
        <v>12</v>
      </c>
      <c r="B1184" s="6" t="s">
        <v>2374</v>
      </c>
      <c r="C1184" s="6" t="s">
        <v>2270</v>
      </c>
      <c r="D1184" s="9" t="s">
        <v>2375</v>
      </c>
      <c r="E1184" s="17">
        <f t="shared" si="18"/>
        <v>16573.977509433964</v>
      </c>
      <c r="F1184" s="7">
        <v>0.67720754716981135</v>
      </c>
      <c r="G1184" s="8">
        <v>99999999</v>
      </c>
      <c r="H1184" s="6">
        <v>35</v>
      </c>
    </row>
    <row r="1185" spans="1:8" x14ac:dyDescent="0.25">
      <c r="A1185" s="5" t="s">
        <v>40</v>
      </c>
      <c r="B1185" s="10" t="s">
        <v>2376</v>
      </c>
      <c r="C1185" s="10" t="s">
        <v>2270</v>
      </c>
      <c r="D1185" s="10" t="s">
        <v>2377</v>
      </c>
      <c r="E1185" s="17">
        <f t="shared" si="18"/>
        <v>2118.9930697674422</v>
      </c>
      <c r="F1185" s="11">
        <v>8.6581395348837215E-2</v>
      </c>
      <c r="G1185" s="12">
        <v>13207.51085271318</v>
      </c>
      <c r="H1185" s="12"/>
    </row>
    <row r="1186" spans="1:8" x14ac:dyDescent="0.25">
      <c r="A1186" s="5" t="s">
        <v>40</v>
      </c>
      <c r="B1186" s="10" t="s">
        <v>2378</v>
      </c>
      <c r="C1186" s="10" t="s">
        <v>2270</v>
      </c>
      <c r="D1186" s="13" t="s">
        <v>2379</v>
      </c>
      <c r="E1186" s="17">
        <f t="shared" si="18"/>
        <v>2118.9930697674422</v>
      </c>
      <c r="F1186" s="11">
        <v>8.6581395348837215E-2</v>
      </c>
      <c r="G1186" s="12">
        <v>13207.51085271318</v>
      </c>
      <c r="H1186" s="12"/>
    </row>
    <row r="1187" spans="1:8" x14ac:dyDescent="0.25">
      <c r="A1187" s="5" t="s">
        <v>12</v>
      </c>
      <c r="B1187" s="6" t="s">
        <v>2380</v>
      </c>
      <c r="C1187" s="6" t="s">
        <v>2270</v>
      </c>
      <c r="D1187" s="9" t="s">
        <v>2381</v>
      </c>
      <c r="E1187" s="17">
        <f t="shared" si="18"/>
        <v>16701.376826086955</v>
      </c>
      <c r="F1187" s="7">
        <v>0.68241304347826082</v>
      </c>
      <c r="G1187" s="8">
        <v>133921</v>
      </c>
      <c r="H1187" s="6">
        <v>11</v>
      </c>
    </row>
    <row r="1188" spans="1:8" x14ac:dyDescent="0.25">
      <c r="A1188" s="5" t="s">
        <v>12</v>
      </c>
      <c r="B1188" s="6" t="s">
        <v>2382</v>
      </c>
      <c r="C1188" s="6" t="s">
        <v>2270</v>
      </c>
      <c r="D1188" s="9" t="s">
        <v>2383</v>
      </c>
      <c r="E1188" s="17">
        <f t="shared" si="18"/>
        <v>16701.376826086955</v>
      </c>
      <c r="F1188" s="7">
        <v>0.68241304347826082</v>
      </c>
      <c r="G1188" s="8">
        <v>133921</v>
      </c>
      <c r="H1188" s="6">
        <v>11</v>
      </c>
    </row>
    <row r="1189" spans="1:8" x14ac:dyDescent="0.25">
      <c r="A1189" s="5" t="s">
        <v>40</v>
      </c>
      <c r="B1189" s="10" t="s">
        <v>2384</v>
      </c>
      <c r="C1189" s="10" t="s">
        <v>2270</v>
      </c>
      <c r="D1189" s="13" t="s">
        <v>2385</v>
      </c>
      <c r="E1189" s="17">
        <f t="shared" si="18"/>
        <v>1803.5083815789474</v>
      </c>
      <c r="F1189" s="11">
        <v>7.369078947368421E-2</v>
      </c>
      <c r="G1189" s="12">
        <v>9931.4129699248115</v>
      </c>
      <c r="H1189" s="12"/>
    </row>
    <row r="1190" spans="1:8" x14ac:dyDescent="0.25">
      <c r="A1190" s="5" t="s">
        <v>40</v>
      </c>
      <c r="B1190" s="10" t="s">
        <v>2386</v>
      </c>
      <c r="C1190" s="10" t="s">
        <v>2270</v>
      </c>
      <c r="D1190" s="10" t="s">
        <v>2387</v>
      </c>
      <c r="E1190" s="17">
        <f t="shared" si="18"/>
        <v>1803.5083815789474</v>
      </c>
      <c r="F1190" s="11">
        <v>7.369078947368421E-2</v>
      </c>
      <c r="G1190" s="12">
        <v>9931.4129699248115</v>
      </c>
      <c r="H1190" s="12"/>
    </row>
    <row r="1191" spans="1:8" x14ac:dyDescent="0.25">
      <c r="A1191" s="5" t="s">
        <v>12</v>
      </c>
      <c r="B1191" s="6" t="s">
        <v>2388</v>
      </c>
      <c r="C1191" s="6" t="s">
        <v>2270</v>
      </c>
      <c r="D1191" s="9" t="s">
        <v>2389</v>
      </c>
      <c r="E1191" s="17">
        <f t="shared" si="18"/>
        <v>20545.366772727273</v>
      </c>
      <c r="F1191" s="7">
        <v>0.83947727272727268</v>
      </c>
      <c r="G1191" s="8">
        <v>195105</v>
      </c>
      <c r="H1191" s="6">
        <v>34</v>
      </c>
    </row>
    <row r="1192" spans="1:8" x14ac:dyDescent="0.25">
      <c r="A1192" s="5" t="s">
        <v>12</v>
      </c>
      <c r="B1192" s="6" t="s">
        <v>2390</v>
      </c>
      <c r="C1192" s="6" t="s">
        <v>2270</v>
      </c>
      <c r="D1192" s="9" t="s">
        <v>2391</v>
      </c>
      <c r="E1192" s="17">
        <f t="shared" si="18"/>
        <v>20545.366772727273</v>
      </c>
      <c r="F1192" s="7">
        <v>0.83947727272727268</v>
      </c>
      <c r="G1192" s="8">
        <v>195105</v>
      </c>
      <c r="H1192" s="6">
        <v>34</v>
      </c>
    </row>
    <row r="1193" spans="1:8" x14ac:dyDescent="0.25">
      <c r="A1193" s="5" t="s">
        <v>40</v>
      </c>
      <c r="B1193" s="10" t="s">
        <v>2392</v>
      </c>
      <c r="C1193" s="10" t="s">
        <v>2270</v>
      </c>
      <c r="D1193" s="10" t="s">
        <v>2393</v>
      </c>
      <c r="E1193" s="17">
        <f t="shared" si="18"/>
        <v>1745.2880917431194</v>
      </c>
      <c r="F1193" s="11">
        <v>7.1311926605504589E-2</v>
      </c>
      <c r="G1193" s="12">
        <v>9774.9014758675694</v>
      </c>
      <c r="H1193" s="12"/>
    </row>
    <row r="1194" spans="1:8" x14ac:dyDescent="0.25">
      <c r="A1194" s="5" t="s">
        <v>40</v>
      </c>
      <c r="B1194" s="10" t="s">
        <v>2394</v>
      </c>
      <c r="C1194" s="10" t="s">
        <v>2270</v>
      </c>
      <c r="D1194" s="10" t="s">
        <v>2395</v>
      </c>
      <c r="E1194" s="17">
        <f t="shared" si="18"/>
        <v>1745.2880917431194</v>
      </c>
      <c r="F1194" s="11">
        <v>7.1311926605504589E-2</v>
      </c>
      <c r="G1194" s="12">
        <v>9774.9014758675694</v>
      </c>
      <c r="H1194" s="12"/>
    </row>
    <row r="1195" spans="1:8" x14ac:dyDescent="0.25">
      <c r="A1195" s="5" t="s">
        <v>12</v>
      </c>
      <c r="B1195" s="6" t="s">
        <v>2396</v>
      </c>
      <c r="C1195" s="6" t="s">
        <v>2270</v>
      </c>
      <c r="D1195" s="9" t="s">
        <v>2397</v>
      </c>
      <c r="E1195" s="17">
        <f t="shared" si="18"/>
        <v>15834.678</v>
      </c>
      <c r="F1195" s="7">
        <v>0.64700000000000002</v>
      </c>
      <c r="G1195" s="8">
        <v>99999999</v>
      </c>
      <c r="H1195" s="6">
        <v>35</v>
      </c>
    </row>
    <row r="1196" spans="1:8" x14ac:dyDescent="0.25">
      <c r="A1196" s="5" t="s">
        <v>12</v>
      </c>
      <c r="B1196" s="6" t="s">
        <v>2398</v>
      </c>
      <c r="C1196" s="6" t="s">
        <v>2270</v>
      </c>
      <c r="D1196" s="9" t="s">
        <v>2399</v>
      </c>
      <c r="E1196" s="17">
        <f t="shared" si="18"/>
        <v>15834.678</v>
      </c>
      <c r="F1196" s="7">
        <v>0.64700000000000002</v>
      </c>
      <c r="G1196" s="8">
        <v>99999999</v>
      </c>
      <c r="H1196" s="6">
        <v>35</v>
      </c>
    </row>
    <row r="1197" spans="1:8" x14ac:dyDescent="0.25">
      <c r="A1197" s="5" t="s">
        <v>40</v>
      </c>
      <c r="B1197" s="10" t="s">
        <v>2400</v>
      </c>
      <c r="C1197" s="10" t="s">
        <v>2270</v>
      </c>
      <c r="D1197" s="10" t="s">
        <v>2401</v>
      </c>
      <c r="E1197" s="17">
        <f t="shared" si="18"/>
        <v>1590.81</v>
      </c>
      <c r="F1197" s="11">
        <v>6.5000000000000002E-2</v>
      </c>
      <c r="G1197" s="12">
        <v>99999999</v>
      </c>
      <c r="H1197" s="12"/>
    </row>
    <row r="1198" spans="1:8" x14ac:dyDescent="0.25">
      <c r="A1198" s="5" t="s">
        <v>40</v>
      </c>
      <c r="B1198" s="10" t="s">
        <v>2402</v>
      </c>
      <c r="C1198" s="10" t="s">
        <v>2270</v>
      </c>
      <c r="D1198" s="10" t="s">
        <v>2403</v>
      </c>
      <c r="E1198" s="17">
        <f t="shared" si="18"/>
        <v>1590.81</v>
      </c>
      <c r="F1198" s="11">
        <v>6.5000000000000002E-2</v>
      </c>
      <c r="G1198" s="12">
        <v>99999999</v>
      </c>
      <c r="H1198" s="12"/>
    </row>
    <row r="1199" spans="1:8" x14ac:dyDescent="0.25">
      <c r="A1199" s="5" t="s">
        <v>12</v>
      </c>
      <c r="B1199" s="6" t="s">
        <v>2404</v>
      </c>
      <c r="C1199" s="6" t="s">
        <v>2270</v>
      </c>
      <c r="D1199" s="9" t="s">
        <v>2405</v>
      </c>
      <c r="E1199" s="17">
        <f t="shared" si="18"/>
        <v>16206.237818181817</v>
      </c>
      <c r="F1199" s="7">
        <v>0.66218181818181809</v>
      </c>
      <c r="G1199" s="8">
        <v>127880</v>
      </c>
      <c r="H1199" s="6">
        <v>8</v>
      </c>
    </row>
    <row r="1200" spans="1:8" x14ac:dyDescent="0.25">
      <c r="A1200" s="5" t="s">
        <v>12</v>
      </c>
      <c r="B1200" s="6" t="s">
        <v>2406</v>
      </c>
      <c r="C1200" s="6" t="s">
        <v>2270</v>
      </c>
      <c r="D1200" s="9" t="s">
        <v>2407</v>
      </c>
      <c r="E1200" s="17">
        <f t="shared" si="18"/>
        <v>16206.237818181817</v>
      </c>
      <c r="F1200" s="7">
        <v>0.66218181818181809</v>
      </c>
      <c r="G1200" s="8">
        <v>127880</v>
      </c>
      <c r="H1200" s="6">
        <v>8</v>
      </c>
    </row>
    <row r="1201" spans="1:8" x14ac:dyDescent="0.25">
      <c r="A1201" s="5" t="s">
        <v>40</v>
      </c>
      <c r="B1201" s="10" t="s">
        <v>2408</v>
      </c>
      <c r="C1201" s="10" t="s">
        <v>2270</v>
      </c>
      <c r="D1201" s="10" t="s">
        <v>2409</v>
      </c>
      <c r="E1201" s="17">
        <f t="shared" si="18"/>
        <v>1860.0239999999999</v>
      </c>
      <c r="F1201" s="11">
        <v>7.5999999999999998E-2</v>
      </c>
      <c r="G1201" s="12">
        <v>13431</v>
      </c>
      <c r="H1201" s="12"/>
    </row>
    <row r="1202" spans="1:8" x14ac:dyDescent="0.25">
      <c r="A1202" s="5" t="s">
        <v>40</v>
      </c>
      <c r="B1202" s="10" t="s">
        <v>2410</v>
      </c>
      <c r="C1202" s="10" t="s">
        <v>2270</v>
      </c>
      <c r="D1202" s="10" t="s">
        <v>2411</v>
      </c>
      <c r="E1202" s="17">
        <f t="shared" si="18"/>
        <v>1860.0239999999999</v>
      </c>
      <c r="F1202" s="11">
        <v>7.5999999999999998E-2</v>
      </c>
      <c r="G1202" s="12">
        <v>12834</v>
      </c>
      <c r="H1202" s="12"/>
    </row>
    <row r="1203" spans="1:8" x14ac:dyDescent="0.25">
      <c r="A1203" s="5" t="s">
        <v>12</v>
      </c>
      <c r="B1203" s="6" t="s">
        <v>2412</v>
      </c>
      <c r="C1203" s="6" t="s">
        <v>2270</v>
      </c>
      <c r="D1203" s="9" t="s">
        <v>2413</v>
      </c>
      <c r="E1203" s="17">
        <f t="shared" si="18"/>
        <v>16206.237818181817</v>
      </c>
      <c r="F1203" s="7">
        <v>0.66218181818181809</v>
      </c>
      <c r="G1203" s="8">
        <v>113790</v>
      </c>
      <c r="H1203" s="6">
        <v>6</v>
      </c>
    </row>
    <row r="1204" spans="1:8" x14ac:dyDescent="0.25">
      <c r="A1204" s="5" t="s">
        <v>12</v>
      </c>
      <c r="B1204" s="6" t="s">
        <v>2414</v>
      </c>
      <c r="C1204" s="6" t="s">
        <v>2270</v>
      </c>
      <c r="D1204" s="9" t="s">
        <v>2415</v>
      </c>
      <c r="E1204" s="17">
        <f t="shared" si="18"/>
        <v>16206.237818181817</v>
      </c>
      <c r="F1204" s="7">
        <v>0.66218181818181809</v>
      </c>
      <c r="G1204" s="8">
        <v>113790</v>
      </c>
      <c r="H1204" s="6">
        <v>6</v>
      </c>
    </row>
    <row r="1205" spans="1:8" x14ac:dyDescent="0.25">
      <c r="A1205" s="5" t="s">
        <v>40</v>
      </c>
      <c r="B1205" s="10" t="s">
        <v>2416</v>
      </c>
      <c r="C1205" s="10" t="s">
        <v>2270</v>
      </c>
      <c r="D1205" s="10" t="s">
        <v>2417</v>
      </c>
      <c r="E1205" s="17">
        <f t="shared" si="18"/>
        <v>1370.5440000000001</v>
      </c>
      <c r="F1205" s="11">
        <v>5.6000000000000001E-2</v>
      </c>
      <c r="G1205" s="12">
        <v>9743</v>
      </c>
      <c r="H1205" s="12"/>
    </row>
    <row r="1206" spans="1:8" x14ac:dyDescent="0.25">
      <c r="A1206" s="5" t="s">
        <v>40</v>
      </c>
      <c r="B1206" s="10" t="s">
        <v>2418</v>
      </c>
      <c r="C1206" s="10" t="s">
        <v>2270</v>
      </c>
      <c r="D1206" s="13" t="s">
        <v>2419</v>
      </c>
      <c r="E1206" s="17">
        <f t="shared" si="18"/>
        <v>1125.8040000000001</v>
      </c>
      <c r="F1206" s="11">
        <v>4.5999999999999999E-2</v>
      </c>
      <c r="G1206" s="12">
        <v>6763</v>
      </c>
      <c r="H1206" s="12"/>
    </row>
    <row r="1207" spans="1:8" x14ac:dyDescent="0.25">
      <c r="A1207" s="5" t="s">
        <v>12</v>
      </c>
      <c r="B1207" s="6" t="s">
        <v>2420</v>
      </c>
      <c r="C1207" s="6" t="s">
        <v>2270</v>
      </c>
      <c r="D1207" s="6" t="s">
        <v>2421</v>
      </c>
      <c r="E1207" s="17">
        <f t="shared" si="18"/>
        <v>18678.292216216218</v>
      </c>
      <c r="F1207" s="7">
        <v>0.76318918918918921</v>
      </c>
      <c r="G1207" s="8">
        <v>99999999</v>
      </c>
      <c r="H1207" s="6">
        <v>35</v>
      </c>
    </row>
    <row r="1208" spans="1:8" x14ac:dyDescent="0.25">
      <c r="A1208" s="5" t="s">
        <v>12</v>
      </c>
      <c r="B1208" s="6" t="s">
        <v>2422</v>
      </c>
      <c r="C1208" s="6" t="s">
        <v>2270</v>
      </c>
      <c r="D1208" s="6" t="s">
        <v>2423</v>
      </c>
      <c r="E1208" s="17">
        <f t="shared" si="18"/>
        <v>18678.292216216218</v>
      </c>
      <c r="F1208" s="7">
        <v>0.76318918918918921</v>
      </c>
      <c r="G1208" s="8">
        <v>99999999</v>
      </c>
      <c r="H1208" s="6">
        <v>35</v>
      </c>
    </row>
    <row r="1209" spans="1:8" ht="23.25" x14ac:dyDescent="0.25">
      <c r="A1209" s="5" t="s">
        <v>40</v>
      </c>
      <c r="B1209" s="10" t="s">
        <v>2424</v>
      </c>
      <c r="C1209" s="10" t="s">
        <v>2270</v>
      </c>
      <c r="D1209" s="13" t="s">
        <v>2425</v>
      </c>
      <c r="E1209" s="17">
        <f t="shared" si="18"/>
        <v>1040.3089356093346</v>
      </c>
      <c r="F1209" s="11">
        <v>4.2506698357821955E-2</v>
      </c>
      <c r="G1209" s="12">
        <v>7305.0285220397582</v>
      </c>
      <c r="H1209" s="12"/>
    </row>
    <row r="1210" spans="1:8" x14ac:dyDescent="0.25">
      <c r="A1210" s="5" t="s">
        <v>40</v>
      </c>
      <c r="B1210" s="10" t="s">
        <v>2426</v>
      </c>
      <c r="C1210" s="10" t="s">
        <v>2270</v>
      </c>
      <c r="D1210" s="10" t="s">
        <v>2427</v>
      </c>
      <c r="E1210" s="17">
        <f t="shared" si="18"/>
        <v>1040.3089356093346</v>
      </c>
      <c r="F1210" s="11">
        <v>4.2506698357821955E-2</v>
      </c>
      <c r="G1210" s="12">
        <v>7305.0285220397582</v>
      </c>
      <c r="H1210" s="12"/>
    </row>
    <row r="1211" spans="1:8" x14ac:dyDescent="0.25">
      <c r="A1211" s="5" t="s">
        <v>12</v>
      </c>
      <c r="B1211" s="6" t="s">
        <v>2428</v>
      </c>
      <c r="C1211" s="6" t="s">
        <v>2270</v>
      </c>
      <c r="D1211" s="9" t="s">
        <v>2429</v>
      </c>
      <c r="E1211" s="17">
        <f t="shared" si="18"/>
        <v>27814.056947368419</v>
      </c>
      <c r="F1211" s="7">
        <v>1.1364736842105263</v>
      </c>
      <c r="G1211" s="8">
        <v>240232</v>
      </c>
      <c r="H1211" s="6">
        <v>20</v>
      </c>
    </row>
    <row r="1212" spans="1:8" x14ac:dyDescent="0.25">
      <c r="A1212" s="5" t="s">
        <v>12</v>
      </c>
      <c r="B1212" s="6" t="s">
        <v>2430</v>
      </c>
      <c r="C1212" s="6" t="s">
        <v>2270</v>
      </c>
      <c r="D1212" s="6" t="s">
        <v>2431</v>
      </c>
      <c r="E1212" s="17">
        <f t="shared" si="18"/>
        <v>27814.056947368419</v>
      </c>
      <c r="F1212" s="7">
        <v>1.1364736842105263</v>
      </c>
      <c r="G1212" s="8">
        <v>240232</v>
      </c>
      <c r="H1212" s="6">
        <v>20</v>
      </c>
    </row>
    <row r="1213" spans="1:8" x14ac:dyDescent="0.25">
      <c r="A1213" s="5" t="s">
        <v>40</v>
      </c>
      <c r="B1213" s="10" t="s">
        <v>2432</v>
      </c>
      <c r="C1213" s="10" t="s">
        <v>2270</v>
      </c>
      <c r="D1213" s="10" t="s">
        <v>2433</v>
      </c>
      <c r="E1213" s="17">
        <f t="shared" si="18"/>
        <v>1479.0662026188836</v>
      </c>
      <c r="F1213" s="11">
        <v>6.0434183321847003E-2</v>
      </c>
      <c r="G1213" s="12">
        <v>10407.638180565127</v>
      </c>
      <c r="H1213" s="12"/>
    </row>
    <row r="1214" spans="1:8" x14ac:dyDescent="0.25">
      <c r="A1214" s="5" t="s">
        <v>40</v>
      </c>
      <c r="B1214" s="10" t="s">
        <v>2434</v>
      </c>
      <c r="C1214" s="10" t="s">
        <v>2270</v>
      </c>
      <c r="D1214" s="13" t="s">
        <v>2435</v>
      </c>
      <c r="E1214" s="17">
        <f t="shared" si="18"/>
        <v>1479.0662026188836</v>
      </c>
      <c r="F1214" s="11">
        <v>6.0434183321847003E-2</v>
      </c>
      <c r="G1214" s="12">
        <v>10407.638180565127</v>
      </c>
      <c r="H1214" s="12"/>
    </row>
    <row r="1215" spans="1:8" x14ac:dyDescent="0.25">
      <c r="A1215" s="5" t="s">
        <v>12</v>
      </c>
      <c r="B1215" s="6" t="s">
        <v>2436</v>
      </c>
      <c r="C1215" s="6" t="s">
        <v>2270</v>
      </c>
      <c r="D1215" s="6" t="s">
        <v>2437</v>
      </c>
      <c r="E1215" s="17">
        <f t="shared" si="18"/>
        <v>9673.1888869565228</v>
      </c>
      <c r="F1215" s="7">
        <v>0.39524347826086959</v>
      </c>
      <c r="G1215" s="8">
        <v>65238</v>
      </c>
      <c r="H1215" s="6">
        <v>6</v>
      </c>
    </row>
    <row r="1216" spans="1:8" x14ac:dyDescent="0.25">
      <c r="A1216" s="5" t="s">
        <v>12</v>
      </c>
      <c r="B1216" s="6" t="s">
        <v>2438</v>
      </c>
      <c r="C1216" s="6" t="s">
        <v>2270</v>
      </c>
      <c r="D1216" s="6" t="s">
        <v>2439</v>
      </c>
      <c r="E1216" s="17">
        <f t="shared" si="18"/>
        <v>9673.1888869565228</v>
      </c>
      <c r="F1216" s="7">
        <v>0.39524347826086959</v>
      </c>
      <c r="G1216" s="8">
        <v>65238</v>
      </c>
      <c r="H1216" s="6">
        <v>6</v>
      </c>
    </row>
    <row r="1217" spans="1:8" ht="23.25" x14ac:dyDescent="0.25">
      <c r="A1217" s="5" t="s">
        <v>40</v>
      </c>
      <c r="B1217" s="10" t="s">
        <v>2440</v>
      </c>
      <c r="C1217" s="10" t="s">
        <v>2270</v>
      </c>
      <c r="D1217" s="13" t="s">
        <v>2441</v>
      </c>
      <c r="E1217" s="17">
        <f t="shared" si="18"/>
        <v>1615.2840000000001</v>
      </c>
      <c r="F1217" s="11">
        <v>6.6000000000000003E-2</v>
      </c>
      <c r="G1217" s="12">
        <v>7138</v>
      </c>
      <c r="H1217" s="12"/>
    </row>
    <row r="1218" spans="1:8" ht="23.25" x14ac:dyDescent="0.25">
      <c r="A1218" s="5" t="s">
        <v>40</v>
      </c>
      <c r="B1218" s="10" t="s">
        <v>2442</v>
      </c>
      <c r="C1218" s="10" t="s">
        <v>2270</v>
      </c>
      <c r="D1218" s="13" t="s">
        <v>2443</v>
      </c>
      <c r="E1218" s="17">
        <f t="shared" si="18"/>
        <v>1443.9659999999999</v>
      </c>
      <c r="F1218" s="11">
        <v>5.8999999999999997E-2</v>
      </c>
      <c r="G1218" s="12">
        <v>9178</v>
      </c>
      <c r="H1218" s="12"/>
    </row>
    <row r="1219" spans="1:8" x14ac:dyDescent="0.25">
      <c r="A1219" s="5" t="s">
        <v>12</v>
      </c>
      <c r="B1219" s="6" t="s">
        <v>2444</v>
      </c>
      <c r="C1219" s="6" t="s">
        <v>2270</v>
      </c>
      <c r="D1219" s="6" t="s">
        <v>2445</v>
      </c>
      <c r="E1219" s="17">
        <f t="shared" si="18"/>
        <v>14880.191999999999</v>
      </c>
      <c r="F1219" s="7">
        <v>0.60799999999999998</v>
      </c>
      <c r="G1219" s="8">
        <v>114047</v>
      </c>
      <c r="H1219" s="6">
        <v>8</v>
      </c>
    </row>
    <row r="1220" spans="1:8" x14ac:dyDescent="0.25">
      <c r="A1220" s="5" t="s">
        <v>12</v>
      </c>
      <c r="B1220" s="6" t="s">
        <v>2446</v>
      </c>
      <c r="C1220" s="6" t="s">
        <v>2270</v>
      </c>
      <c r="D1220" s="6" t="s">
        <v>2447</v>
      </c>
      <c r="E1220" s="17">
        <f t="shared" si="18"/>
        <v>11649.624</v>
      </c>
      <c r="F1220" s="7">
        <v>0.47599999999999998</v>
      </c>
      <c r="G1220" s="8">
        <v>81767</v>
      </c>
      <c r="H1220" s="6">
        <v>6</v>
      </c>
    </row>
    <row r="1221" spans="1:8" x14ac:dyDescent="0.25">
      <c r="A1221" s="5" t="s">
        <v>12</v>
      </c>
      <c r="B1221" s="6" t="s">
        <v>2448</v>
      </c>
      <c r="C1221" s="6" t="s">
        <v>2270</v>
      </c>
      <c r="D1221" s="6" t="s">
        <v>2449</v>
      </c>
      <c r="E1221" s="17">
        <f t="shared" si="18"/>
        <v>129663.25200000001</v>
      </c>
      <c r="F1221" s="7">
        <v>5.298</v>
      </c>
      <c r="G1221" s="8">
        <v>656816</v>
      </c>
      <c r="H1221" s="6">
        <v>78</v>
      </c>
    </row>
    <row r="1222" spans="1:8" x14ac:dyDescent="0.25">
      <c r="A1222" s="5" t="s">
        <v>12</v>
      </c>
      <c r="B1222" s="6" t="s">
        <v>2450</v>
      </c>
      <c r="C1222" s="6" t="s">
        <v>2270</v>
      </c>
      <c r="D1222" s="6" t="s">
        <v>2451</v>
      </c>
      <c r="E1222" s="17">
        <f t="shared" si="18"/>
        <v>126408.21</v>
      </c>
      <c r="F1222" s="7">
        <v>5.165</v>
      </c>
      <c r="G1222" s="8">
        <v>704881</v>
      </c>
      <c r="H1222" s="6">
        <v>78</v>
      </c>
    </row>
    <row r="1223" spans="1:8" x14ac:dyDescent="0.25">
      <c r="A1223" s="5" t="s">
        <v>12</v>
      </c>
      <c r="B1223" s="6" t="s">
        <v>2452</v>
      </c>
      <c r="C1223" s="6" t="s">
        <v>2270</v>
      </c>
      <c r="D1223" s="6" t="s">
        <v>2453</v>
      </c>
      <c r="E1223" s="17">
        <f t="shared" si="18"/>
        <v>118503.10799999999</v>
      </c>
      <c r="F1223" s="7">
        <v>4.8419999999999996</v>
      </c>
      <c r="G1223" s="8">
        <v>655372</v>
      </c>
      <c r="H1223" s="6">
        <v>78</v>
      </c>
    </row>
    <row r="1224" spans="1:8" x14ac:dyDescent="0.25">
      <c r="A1224" s="5" t="s">
        <v>12</v>
      </c>
      <c r="B1224" s="6" t="s">
        <v>2454</v>
      </c>
      <c r="C1224" s="6" t="s">
        <v>2270</v>
      </c>
      <c r="D1224" s="6" t="s">
        <v>2455</v>
      </c>
      <c r="E1224" s="17">
        <f t="shared" si="18"/>
        <v>385935.56958620687</v>
      </c>
      <c r="F1224" s="7">
        <v>15.769206896551724</v>
      </c>
      <c r="G1224" s="8">
        <v>2383771</v>
      </c>
      <c r="H1224" s="6">
        <v>295</v>
      </c>
    </row>
    <row r="1225" spans="1:8" x14ac:dyDescent="0.25">
      <c r="A1225" s="5" t="s">
        <v>12</v>
      </c>
      <c r="B1225" s="6" t="s">
        <v>2456</v>
      </c>
      <c r="C1225" s="6" t="s">
        <v>2270</v>
      </c>
      <c r="D1225" s="6" t="s">
        <v>2457</v>
      </c>
      <c r="E1225" s="17">
        <f t="shared" si="18"/>
        <v>385935.56958620687</v>
      </c>
      <c r="F1225" s="7">
        <v>15.769206896551724</v>
      </c>
      <c r="G1225" s="8">
        <v>2383771</v>
      </c>
      <c r="H1225" s="6">
        <v>295</v>
      </c>
    </row>
    <row r="1226" spans="1:8" x14ac:dyDescent="0.25">
      <c r="A1226" s="5" t="s">
        <v>12</v>
      </c>
      <c r="B1226" s="6" t="s">
        <v>2458</v>
      </c>
      <c r="C1226" s="6" t="s">
        <v>2270</v>
      </c>
      <c r="D1226" s="9" t="s">
        <v>2459</v>
      </c>
      <c r="E1226" s="17">
        <f t="shared" si="18"/>
        <v>346625.26199999999</v>
      </c>
      <c r="F1226" s="7">
        <v>14.163</v>
      </c>
      <c r="G1226" s="8">
        <v>2068849</v>
      </c>
      <c r="H1226" s="6">
        <v>295</v>
      </c>
    </row>
    <row r="1227" spans="1:8" ht="23.25" x14ac:dyDescent="0.25">
      <c r="A1227" s="5" t="s">
        <v>12</v>
      </c>
      <c r="B1227" s="6" t="s">
        <v>2460</v>
      </c>
      <c r="C1227" s="6" t="s">
        <v>2270</v>
      </c>
      <c r="D1227" s="9" t="s">
        <v>2461</v>
      </c>
      <c r="E1227" s="17">
        <f t="shared" si="18"/>
        <v>10205.657999999999</v>
      </c>
      <c r="F1227" s="7">
        <v>0.41699999999999998</v>
      </c>
      <c r="G1227" s="8">
        <v>81040</v>
      </c>
      <c r="H1227" s="6">
        <v>4</v>
      </c>
    </row>
    <row r="1228" spans="1:8" ht="23.25" x14ac:dyDescent="0.25">
      <c r="A1228" s="5" t="s">
        <v>12</v>
      </c>
      <c r="B1228" s="6" t="s">
        <v>2462</v>
      </c>
      <c r="C1228" s="6" t="s">
        <v>2270</v>
      </c>
      <c r="D1228" s="9" t="s">
        <v>2463</v>
      </c>
      <c r="E1228" s="17">
        <f t="shared" si="18"/>
        <v>9349.0679999999993</v>
      </c>
      <c r="F1228" s="7">
        <v>0.38200000000000001</v>
      </c>
      <c r="G1228" s="8">
        <v>69808</v>
      </c>
      <c r="H1228" s="6">
        <v>4</v>
      </c>
    </row>
    <row r="1229" spans="1:8" ht="23.25" x14ac:dyDescent="0.25">
      <c r="A1229" s="5" t="s">
        <v>40</v>
      </c>
      <c r="B1229" s="10" t="s">
        <v>2464</v>
      </c>
      <c r="C1229" s="10" t="s">
        <v>2270</v>
      </c>
      <c r="D1229" s="13" t="s">
        <v>2465</v>
      </c>
      <c r="E1229" s="17">
        <f t="shared" si="18"/>
        <v>1759.4821621621622</v>
      </c>
      <c r="F1229" s="11">
        <v>7.1891891891891893E-2</v>
      </c>
      <c r="G1229" s="12">
        <v>7910.2225755166928</v>
      </c>
      <c r="H1229" s="12"/>
    </row>
    <row r="1230" spans="1:8" x14ac:dyDescent="0.25">
      <c r="A1230" s="5" t="s">
        <v>40</v>
      </c>
      <c r="B1230" s="10" t="s">
        <v>2466</v>
      </c>
      <c r="C1230" s="10" t="s">
        <v>2270</v>
      </c>
      <c r="D1230" s="13" t="s">
        <v>2467</v>
      </c>
      <c r="E1230" s="17">
        <f t="shared" si="18"/>
        <v>1759.4821621621622</v>
      </c>
      <c r="F1230" s="11">
        <v>7.1891891891891893E-2</v>
      </c>
      <c r="G1230" s="12">
        <v>7910.2225755166928</v>
      </c>
      <c r="H1230" s="12"/>
    </row>
    <row r="1231" spans="1:8" x14ac:dyDescent="0.25">
      <c r="A1231" s="5" t="s">
        <v>12</v>
      </c>
      <c r="B1231" s="6" t="s">
        <v>2468</v>
      </c>
      <c r="C1231" s="6" t="s">
        <v>2270</v>
      </c>
      <c r="D1231" s="9" t="s">
        <v>2469</v>
      </c>
      <c r="E1231" s="17">
        <f t="shared" ref="E1231:E1294" si="19">$C$11*F1231</f>
        <v>23739.78</v>
      </c>
      <c r="F1231" s="7">
        <v>0.97</v>
      </c>
      <c r="G1231" s="8">
        <v>229512</v>
      </c>
      <c r="H1231" s="6">
        <v>11</v>
      </c>
    </row>
    <row r="1232" spans="1:8" x14ac:dyDescent="0.25">
      <c r="A1232" s="5" t="s">
        <v>12</v>
      </c>
      <c r="B1232" s="6" t="s">
        <v>2470</v>
      </c>
      <c r="C1232" s="6" t="s">
        <v>2270</v>
      </c>
      <c r="D1232" s="9" t="s">
        <v>2471</v>
      </c>
      <c r="E1232" s="17">
        <f t="shared" si="19"/>
        <v>10988.826000000001</v>
      </c>
      <c r="F1232" s="7">
        <v>0.44900000000000001</v>
      </c>
      <c r="G1232" s="8">
        <v>77698</v>
      </c>
      <c r="H1232" s="6">
        <v>5</v>
      </c>
    </row>
    <row r="1233" spans="1:8" x14ac:dyDescent="0.25">
      <c r="A1233" s="5" t="s">
        <v>12</v>
      </c>
      <c r="B1233" s="6" t="s">
        <v>2472</v>
      </c>
      <c r="C1233" s="6" t="s">
        <v>2270</v>
      </c>
      <c r="D1233" s="9" t="s">
        <v>2473</v>
      </c>
      <c r="E1233" s="17">
        <f t="shared" si="19"/>
        <v>8884.0619999999999</v>
      </c>
      <c r="F1233" s="7">
        <v>0.36299999999999999</v>
      </c>
      <c r="G1233" s="8">
        <v>57117</v>
      </c>
      <c r="H1233" s="6">
        <v>4</v>
      </c>
    </row>
    <row r="1234" spans="1:8" x14ac:dyDescent="0.25">
      <c r="A1234" s="5" t="s">
        <v>40</v>
      </c>
      <c r="B1234" s="10" t="s">
        <v>2474</v>
      </c>
      <c r="C1234" s="10" t="s">
        <v>2270</v>
      </c>
      <c r="D1234" s="13" t="s">
        <v>2475</v>
      </c>
      <c r="E1234" s="17">
        <f t="shared" si="19"/>
        <v>1790.0060324751628</v>
      </c>
      <c r="F1234" s="11">
        <v>7.3139087704305092E-2</v>
      </c>
      <c r="G1234" s="12">
        <v>9176.5536801623766</v>
      </c>
      <c r="H1234" s="12"/>
    </row>
    <row r="1235" spans="1:8" x14ac:dyDescent="0.25">
      <c r="A1235" s="5" t="s">
        <v>40</v>
      </c>
      <c r="B1235" s="10" t="s">
        <v>2476</v>
      </c>
      <c r="C1235" s="10" t="s">
        <v>2270</v>
      </c>
      <c r="D1235" s="10" t="s">
        <v>2477</v>
      </c>
      <c r="E1235" s="17">
        <f t="shared" si="19"/>
        <v>1790.0060324751628</v>
      </c>
      <c r="F1235" s="11">
        <v>7.3139087704305092E-2</v>
      </c>
      <c r="G1235" s="12">
        <v>9176.5536801623766</v>
      </c>
      <c r="H1235" s="12"/>
    </row>
    <row r="1236" spans="1:8" x14ac:dyDescent="0.25">
      <c r="A1236" s="5" t="s">
        <v>40</v>
      </c>
      <c r="B1236" s="10" t="s">
        <v>2478</v>
      </c>
      <c r="C1236" s="10" t="s">
        <v>2270</v>
      </c>
      <c r="D1236" s="10" t="s">
        <v>2479</v>
      </c>
      <c r="E1236" s="17">
        <f t="shared" si="19"/>
        <v>1321.596</v>
      </c>
      <c r="F1236" s="11">
        <v>5.3999999999999999E-2</v>
      </c>
      <c r="G1236" s="12">
        <v>99999999</v>
      </c>
      <c r="H1236" s="12"/>
    </row>
    <row r="1237" spans="1:8" x14ac:dyDescent="0.25">
      <c r="A1237" s="5" t="s">
        <v>40</v>
      </c>
      <c r="B1237" s="10" t="s">
        <v>2480</v>
      </c>
      <c r="C1237" s="10" t="s">
        <v>2270</v>
      </c>
      <c r="D1237" s="10" t="s">
        <v>2481</v>
      </c>
      <c r="E1237" s="17">
        <f t="shared" si="19"/>
        <v>881.06399999999996</v>
      </c>
      <c r="F1237" s="11">
        <v>3.5999999999999997E-2</v>
      </c>
      <c r="G1237" s="12">
        <v>99999999</v>
      </c>
      <c r="H1237" s="12"/>
    </row>
    <row r="1238" spans="1:8" x14ac:dyDescent="0.25">
      <c r="A1238" s="5" t="s">
        <v>40</v>
      </c>
      <c r="B1238" s="10" t="s">
        <v>2482</v>
      </c>
      <c r="C1238" s="10" t="s">
        <v>2270</v>
      </c>
      <c r="D1238" s="10" t="s">
        <v>2483</v>
      </c>
      <c r="E1238" s="17">
        <f t="shared" si="19"/>
        <v>5721.2129537037044</v>
      </c>
      <c r="F1238" s="11">
        <v>0.23376697530864202</v>
      </c>
      <c r="G1238" s="12">
        <v>83943.260128330105</v>
      </c>
      <c r="H1238" s="12"/>
    </row>
    <row r="1239" spans="1:8" x14ac:dyDescent="0.25">
      <c r="A1239" s="5" t="s">
        <v>40</v>
      </c>
      <c r="B1239" s="10" t="s">
        <v>2484</v>
      </c>
      <c r="C1239" s="10" t="s">
        <v>2270</v>
      </c>
      <c r="D1239" s="10" t="s">
        <v>2485</v>
      </c>
      <c r="E1239" s="17">
        <f t="shared" si="19"/>
        <v>3946.9044740532959</v>
      </c>
      <c r="F1239" s="11">
        <v>0.16126928471248247</v>
      </c>
      <c r="G1239" s="12">
        <v>61576.774691218387</v>
      </c>
      <c r="H1239" s="12"/>
    </row>
    <row r="1240" spans="1:8" x14ac:dyDescent="0.25">
      <c r="A1240" s="5" t="s">
        <v>40</v>
      </c>
      <c r="B1240" s="10" t="s">
        <v>2486</v>
      </c>
      <c r="C1240" s="10" t="s">
        <v>2270</v>
      </c>
      <c r="D1240" s="10" t="s">
        <v>2487</v>
      </c>
      <c r="E1240" s="17">
        <f t="shared" si="19"/>
        <v>1419.492</v>
      </c>
      <c r="F1240" s="11">
        <v>5.8000000000000003E-2</v>
      </c>
      <c r="G1240" s="12">
        <v>10973</v>
      </c>
      <c r="H1240" s="12"/>
    </row>
    <row r="1241" spans="1:8" x14ac:dyDescent="0.25">
      <c r="A1241" s="5" t="s">
        <v>40</v>
      </c>
      <c r="B1241" s="10" t="s">
        <v>2488</v>
      </c>
      <c r="C1241" s="10" t="s">
        <v>2270</v>
      </c>
      <c r="D1241" s="13" t="s">
        <v>2489</v>
      </c>
      <c r="E1241" s="17">
        <f t="shared" si="19"/>
        <v>1419.492</v>
      </c>
      <c r="F1241" s="11">
        <v>5.8000000000000003E-2</v>
      </c>
      <c r="G1241" s="12">
        <v>9307</v>
      </c>
      <c r="H1241" s="12"/>
    </row>
    <row r="1242" spans="1:8" ht="23.25" x14ac:dyDescent="0.25">
      <c r="A1242" s="5" t="s">
        <v>40</v>
      </c>
      <c r="B1242" s="10" t="s">
        <v>2490</v>
      </c>
      <c r="C1242" s="10" t="s">
        <v>2270</v>
      </c>
      <c r="D1242" s="13" t="s">
        <v>2491</v>
      </c>
      <c r="E1242" s="17">
        <f t="shared" si="19"/>
        <v>2178.1859999999997</v>
      </c>
      <c r="F1242" s="11">
        <v>8.8999999999999996E-2</v>
      </c>
      <c r="G1242" s="12">
        <v>19025</v>
      </c>
      <c r="H1242" s="12"/>
    </row>
    <row r="1243" spans="1:8" x14ac:dyDescent="0.25">
      <c r="A1243" s="5" t="s">
        <v>40</v>
      </c>
      <c r="B1243" s="10" t="s">
        <v>2492</v>
      </c>
      <c r="C1243" s="10" t="s">
        <v>2270</v>
      </c>
      <c r="D1243" s="10" t="s">
        <v>2493</v>
      </c>
      <c r="E1243" s="17">
        <f t="shared" si="19"/>
        <v>807.64200000000005</v>
      </c>
      <c r="F1243" s="11">
        <v>3.3000000000000002E-2</v>
      </c>
      <c r="G1243" s="12">
        <v>6137</v>
      </c>
      <c r="H1243" s="12"/>
    </row>
    <row r="1244" spans="1:8" x14ac:dyDescent="0.25">
      <c r="A1244" s="5" t="s">
        <v>12</v>
      </c>
      <c r="B1244" s="6" t="s">
        <v>2494</v>
      </c>
      <c r="C1244" s="6" t="s">
        <v>2495</v>
      </c>
      <c r="D1244" s="9" t="s">
        <v>2496</v>
      </c>
      <c r="E1244" s="17">
        <f t="shared" si="19"/>
        <v>60034.721999999994</v>
      </c>
      <c r="F1244" s="7">
        <v>2.4529999999999998</v>
      </c>
      <c r="G1244" s="8">
        <v>467012</v>
      </c>
      <c r="H1244" s="6">
        <v>31</v>
      </c>
    </row>
    <row r="1245" spans="1:8" x14ac:dyDescent="0.25">
      <c r="A1245" s="5" t="s">
        <v>40</v>
      </c>
      <c r="B1245" s="10" t="s">
        <v>2497</v>
      </c>
      <c r="C1245" s="10" t="s">
        <v>2495</v>
      </c>
      <c r="D1245" s="10" t="s">
        <v>2498</v>
      </c>
      <c r="E1245" s="17">
        <f t="shared" si="19"/>
        <v>8949.9535384615392</v>
      </c>
      <c r="F1245" s="11">
        <v>0.36569230769230771</v>
      </c>
      <c r="G1245" s="12">
        <v>83096.471502590677</v>
      </c>
      <c r="H1245" s="12"/>
    </row>
    <row r="1246" spans="1:8" x14ac:dyDescent="0.25">
      <c r="A1246" s="5" t="s">
        <v>12</v>
      </c>
      <c r="B1246" s="6" t="s">
        <v>2499</v>
      </c>
      <c r="C1246" s="6" t="s">
        <v>2495</v>
      </c>
      <c r="D1246" s="9" t="s">
        <v>2500</v>
      </c>
      <c r="E1246" s="17">
        <f t="shared" si="19"/>
        <v>17596.806</v>
      </c>
      <c r="F1246" s="7">
        <v>0.71899999999999997</v>
      </c>
      <c r="G1246" s="8">
        <v>85634</v>
      </c>
      <c r="H1246" s="6">
        <v>5</v>
      </c>
    </row>
    <row r="1247" spans="1:8" x14ac:dyDescent="0.25">
      <c r="A1247" s="5" t="s">
        <v>40</v>
      </c>
      <c r="B1247" s="10" t="s">
        <v>2501</v>
      </c>
      <c r="C1247" s="10" t="s">
        <v>2495</v>
      </c>
      <c r="D1247" s="10" t="s">
        <v>2502</v>
      </c>
      <c r="E1247" s="17">
        <f t="shared" si="19"/>
        <v>2545.2959999999998</v>
      </c>
      <c r="F1247" s="11">
        <v>0.104</v>
      </c>
      <c r="G1247" s="12">
        <v>31913</v>
      </c>
      <c r="H1247" s="12"/>
    </row>
    <row r="1248" spans="1:8" x14ac:dyDescent="0.25">
      <c r="A1248" s="5" t="s">
        <v>40</v>
      </c>
      <c r="B1248" s="10" t="s">
        <v>2503</v>
      </c>
      <c r="C1248" s="10" t="s">
        <v>2495</v>
      </c>
      <c r="D1248" s="10" t="s">
        <v>2504</v>
      </c>
      <c r="E1248" s="17">
        <f t="shared" si="19"/>
        <v>6289.5062292993625</v>
      </c>
      <c r="F1248" s="11">
        <v>0.25698726114649678</v>
      </c>
      <c r="G1248" s="12">
        <v>73959.16143202284</v>
      </c>
      <c r="H1248" s="12"/>
    </row>
    <row r="1249" spans="1:8" x14ac:dyDescent="0.25">
      <c r="A1249" s="5" t="s">
        <v>12</v>
      </c>
      <c r="B1249" s="6" t="s">
        <v>2505</v>
      </c>
      <c r="C1249" s="6" t="s">
        <v>2495</v>
      </c>
      <c r="D1249" s="6" t="s">
        <v>2506</v>
      </c>
      <c r="E1249" s="17">
        <f t="shared" si="19"/>
        <v>93148.043999999994</v>
      </c>
      <c r="F1249" s="7">
        <v>3.806</v>
      </c>
      <c r="G1249" s="8">
        <v>809368</v>
      </c>
      <c r="H1249" s="6">
        <v>39</v>
      </c>
    </row>
    <row r="1250" spans="1:8" x14ac:dyDescent="0.25">
      <c r="A1250" s="5" t="s">
        <v>12</v>
      </c>
      <c r="B1250" s="6" t="s">
        <v>2507</v>
      </c>
      <c r="C1250" s="6" t="s">
        <v>2495</v>
      </c>
      <c r="D1250" s="9" t="s">
        <v>2508</v>
      </c>
      <c r="E1250" s="17">
        <f t="shared" si="19"/>
        <v>60793.415999999997</v>
      </c>
      <c r="F1250" s="7">
        <v>2.484</v>
      </c>
      <c r="G1250" s="8">
        <v>466521</v>
      </c>
      <c r="H1250" s="6">
        <v>22</v>
      </c>
    </row>
    <row r="1251" spans="1:8" x14ac:dyDescent="0.25">
      <c r="A1251" s="5" t="s">
        <v>12</v>
      </c>
      <c r="B1251" s="6" t="s">
        <v>2509</v>
      </c>
      <c r="C1251" s="6" t="s">
        <v>2495</v>
      </c>
      <c r="D1251" s="6" t="s">
        <v>2510</v>
      </c>
      <c r="E1251" s="17">
        <f t="shared" si="19"/>
        <v>34606.235999999997</v>
      </c>
      <c r="F1251" s="7">
        <v>1.4139999999999999</v>
      </c>
      <c r="G1251" s="8">
        <v>269751</v>
      </c>
      <c r="H1251" s="6">
        <v>8</v>
      </c>
    </row>
    <row r="1252" spans="1:8" x14ac:dyDescent="0.25">
      <c r="A1252" s="5" t="s">
        <v>40</v>
      </c>
      <c r="B1252" s="10" t="s">
        <v>2511</v>
      </c>
      <c r="C1252" s="10" t="s">
        <v>2495</v>
      </c>
      <c r="D1252" s="10" t="s">
        <v>2512</v>
      </c>
      <c r="E1252" s="17">
        <f t="shared" si="19"/>
        <v>5384.28</v>
      </c>
      <c r="F1252" s="11">
        <v>0.22</v>
      </c>
      <c r="G1252" s="12">
        <v>60621</v>
      </c>
      <c r="H1252" s="12"/>
    </row>
    <row r="1253" spans="1:8" x14ac:dyDescent="0.25">
      <c r="A1253" s="5" t="s">
        <v>12</v>
      </c>
      <c r="B1253" s="6" t="s">
        <v>2513</v>
      </c>
      <c r="C1253" s="6" t="s">
        <v>2495</v>
      </c>
      <c r="D1253" s="6" t="s">
        <v>2514</v>
      </c>
      <c r="E1253" s="17">
        <f t="shared" si="19"/>
        <v>23739.78</v>
      </c>
      <c r="F1253" s="7">
        <v>0.97</v>
      </c>
      <c r="G1253" s="8">
        <v>201925</v>
      </c>
      <c r="H1253" s="6">
        <v>13</v>
      </c>
    </row>
    <row r="1254" spans="1:8" x14ac:dyDescent="0.25">
      <c r="A1254" s="5" t="s">
        <v>12</v>
      </c>
      <c r="B1254" s="6" t="s">
        <v>2515</v>
      </c>
      <c r="C1254" s="6" t="s">
        <v>2495</v>
      </c>
      <c r="D1254" s="6" t="s">
        <v>2516</v>
      </c>
      <c r="E1254" s="17">
        <f t="shared" si="19"/>
        <v>14341.763999999999</v>
      </c>
      <c r="F1254" s="7">
        <v>0.58599999999999997</v>
      </c>
      <c r="G1254" s="8">
        <v>103178</v>
      </c>
      <c r="H1254" s="6">
        <v>8</v>
      </c>
    </row>
    <row r="1255" spans="1:8" x14ac:dyDescent="0.25">
      <c r="A1255" s="5" t="s">
        <v>12</v>
      </c>
      <c r="B1255" s="6" t="s">
        <v>2517</v>
      </c>
      <c r="C1255" s="6" t="s">
        <v>2495</v>
      </c>
      <c r="D1255" s="9" t="s">
        <v>2518</v>
      </c>
      <c r="E1255" s="17">
        <f t="shared" si="19"/>
        <v>11698.572</v>
      </c>
      <c r="F1255" s="7">
        <v>0.47799999999999998</v>
      </c>
      <c r="G1255" s="8">
        <v>75014</v>
      </c>
      <c r="H1255" s="6">
        <v>5</v>
      </c>
    </row>
    <row r="1256" spans="1:8" x14ac:dyDescent="0.25">
      <c r="A1256" s="5" t="s">
        <v>40</v>
      </c>
      <c r="B1256" s="10" t="s">
        <v>2519</v>
      </c>
      <c r="C1256" s="10" t="s">
        <v>2495</v>
      </c>
      <c r="D1256" s="10" t="s">
        <v>2520</v>
      </c>
      <c r="E1256" s="17">
        <f t="shared" si="19"/>
        <v>1443.9659999999999</v>
      </c>
      <c r="F1256" s="11">
        <v>5.8999999999999997E-2</v>
      </c>
      <c r="G1256" s="12">
        <v>8697</v>
      </c>
      <c r="H1256" s="12"/>
    </row>
    <row r="1257" spans="1:8" x14ac:dyDescent="0.25">
      <c r="A1257" s="5" t="s">
        <v>12</v>
      </c>
      <c r="B1257" s="6" t="s">
        <v>2521</v>
      </c>
      <c r="C1257" s="6" t="s">
        <v>2495</v>
      </c>
      <c r="D1257" s="9" t="s">
        <v>2522</v>
      </c>
      <c r="E1257" s="17">
        <f t="shared" si="19"/>
        <v>10939.878000000001</v>
      </c>
      <c r="F1257" s="7">
        <v>0.44700000000000001</v>
      </c>
      <c r="G1257" s="8">
        <v>80803</v>
      </c>
      <c r="H1257" s="6">
        <v>5</v>
      </c>
    </row>
    <row r="1258" spans="1:8" x14ac:dyDescent="0.25">
      <c r="A1258" s="5" t="s">
        <v>12</v>
      </c>
      <c r="B1258" s="6" t="s">
        <v>2523</v>
      </c>
      <c r="C1258" s="6" t="s">
        <v>2495</v>
      </c>
      <c r="D1258" s="9" t="s">
        <v>2524</v>
      </c>
      <c r="E1258" s="17">
        <f t="shared" si="19"/>
        <v>7489.0439999999999</v>
      </c>
      <c r="F1258" s="7">
        <v>0.30599999999999999</v>
      </c>
      <c r="G1258" s="8">
        <v>44021</v>
      </c>
      <c r="H1258" s="6">
        <v>4</v>
      </c>
    </row>
    <row r="1259" spans="1:8" x14ac:dyDescent="0.25">
      <c r="A1259" s="5" t="s">
        <v>40</v>
      </c>
      <c r="B1259" s="10" t="s">
        <v>2525</v>
      </c>
      <c r="C1259" s="10" t="s">
        <v>2495</v>
      </c>
      <c r="D1259" s="10" t="s">
        <v>2526</v>
      </c>
      <c r="E1259" s="17">
        <f t="shared" si="19"/>
        <v>1590.81</v>
      </c>
      <c r="F1259" s="11">
        <v>6.5000000000000002E-2</v>
      </c>
      <c r="G1259" s="12">
        <v>8619</v>
      </c>
      <c r="H1259" s="12"/>
    </row>
    <row r="1260" spans="1:8" x14ac:dyDescent="0.25">
      <c r="A1260" s="5" t="s">
        <v>12</v>
      </c>
      <c r="B1260" s="6" t="s">
        <v>2527</v>
      </c>
      <c r="C1260" s="6" t="s">
        <v>2495</v>
      </c>
      <c r="D1260" s="9" t="s">
        <v>2528</v>
      </c>
      <c r="E1260" s="17">
        <f t="shared" si="19"/>
        <v>32354.628000000001</v>
      </c>
      <c r="F1260" s="7">
        <v>1.3220000000000001</v>
      </c>
      <c r="G1260" s="8">
        <v>321263</v>
      </c>
      <c r="H1260" s="6">
        <v>13</v>
      </c>
    </row>
    <row r="1261" spans="1:8" x14ac:dyDescent="0.25">
      <c r="A1261" s="5" t="s">
        <v>12</v>
      </c>
      <c r="B1261" s="6" t="s">
        <v>2529</v>
      </c>
      <c r="C1261" s="6" t="s">
        <v>2495</v>
      </c>
      <c r="D1261" s="9" t="s">
        <v>2530</v>
      </c>
      <c r="E1261" s="17">
        <f t="shared" si="19"/>
        <v>12139.103999999999</v>
      </c>
      <c r="F1261" s="7">
        <v>0.496</v>
      </c>
      <c r="G1261" s="8">
        <v>94293</v>
      </c>
      <c r="H1261" s="6">
        <v>5</v>
      </c>
    </row>
    <row r="1262" spans="1:8" x14ac:dyDescent="0.25">
      <c r="A1262" s="5" t="s">
        <v>12</v>
      </c>
      <c r="B1262" s="6" t="s">
        <v>2531</v>
      </c>
      <c r="C1262" s="6" t="s">
        <v>2495</v>
      </c>
      <c r="D1262" s="6" t="s">
        <v>2532</v>
      </c>
      <c r="E1262" s="17">
        <f t="shared" si="19"/>
        <v>9471.4380000000001</v>
      </c>
      <c r="F1262" s="7">
        <v>0.38700000000000001</v>
      </c>
      <c r="G1262" s="8">
        <v>65909</v>
      </c>
      <c r="H1262" s="6">
        <v>4</v>
      </c>
    </row>
    <row r="1263" spans="1:8" x14ac:dyDescent="0.25">
      <c r="A1263" s="5" t="s">
        <v>40</v>
      </c>
      <c r="B1263" s="10" t="s">
        <v>2533</v>
      </c>
      <c r="C1263" s="10" t="s">
        <v>2495</v>
      </c>
      <c r="D1263" s="10" t="s">
        <v>2534</v>
      </c>
      <c r="E1263" s="17">
        <f t="shared" si="19"/>
        <v>1713.18</v>
      </c>
      <c r="F1263" s="11">
        <v>7.0000000000000007E-2</v>
      </c>
      <c r="G1263" s="12">
        <v>9669</v>
      </c>
      <c r="H1263" s="12"/>
    </row>
    <row r="1264" spans="1:8" x14ac:dyDescent="0.25">
      <c r="A1264" s="5" t="s">
        <v>12</v>
      </c>
      <c r="B1264" s="6" t="s">
        <v>2535</v>
      </c>
      <c r="C1264" s="6" t="s">
        <v>2495</v>
      </c>
      <c r="D1264" s="6" t="s">
        <v>2536</v>
      </c>
      <c r="E1264" s="17">
        <f t="shared" si="19"/>
        <v>64268.723999999995</v>
      </c>
      <c r="F1264" s="7">
        <v>2.6259999999999999</v>
      </c>
      <c r="G1264" s="8">
        <v>543142</v>
      </c>
      <c r="H1264" s="6">
        <v>32</v>
      </c>
    </row>
    <row r="1265" spans="1:8" x14ac:dyDescent="0.25">
      <c r="A1265" s="5" t="s">
        <v>12</v>
      </c>
      <c r="B1265" s="6" t="s">
        <v>2537</v>
      </c>
      <c r="C1265" s="6" t="s">
        <v>2495</v>
      </c>
      <c r="D1265" s="6" t="s">
        <v>2538</v>
      </c>
      <c r="E1265" s="17">
        <f t="shared" si="19"/>
        <v>28585.631999999998</v>
      </c>
      <c r="F1265" s="7">
        <v>1.1679999999999999</v>
      </c>
      <c r="G1265" s="8">
        <v>196930</v>
      </c>
      <c r="H1265" s="6">
        <v>11</v>
      </c>
    </row>
    <row r="1266" spans="1:8" x14ac:dyDescent="0.25">
      <c r="A1266" s="5" t="s">
        <v>12</v>
      </c>
      <c r="B1266" s="6" t="s">
        <v>2539</v>
      </c>
      <c r="C1266" s="6" t="s">
        <v>2495</v>
      </c>
      <c r="D1266" s="9" t="s">
        <v>2540</v>
      </c>
      <c r="E1266" s="17">
        <f t="shared" si="19"/>
        <v>23470.565999999999</v>
      </c>
      <c r="F1266" s="7">
        <v>0.95899999999999996</v>
      </c>
      <c r="G1266" s="8">
        <v>162298</v>
      </c>
      <c r="H1266" s="6">
        <v>6</v>
      </c>
    </row>
    <row r="1267" spans="1:8" x14ac:dyDescent="0.25">
      <c r="A1267" s="5" t="s">
        <v>12</v>
      </c>
      <c r="B1267" s="6" t="s">
        <v>2541</v>
      </c>
      <c r="C1267" s="6" t="s">
        <v>2495</v>
      </c>
      <c r="D1267" s="9" t="s">
        <v>2542</v>
      </c>
      <c r="E1267" s="17">
        <f t="shared" si="19"/>
        <v>25917.966</v>
      </c>
      <c r="F1267" s="7">
        <v>1.0589999999999999</v>
      </c>
      <c r="G1267" s="8">
        <v>215546</v>
      </c>
      <c r="H1267" s="6">
        <v>17</v>
      </c>
    </row>
    <row r="1268" spans="1:8" x14ac:dyDescent="0.25">
      <c r="A1268" s="5" t="s">
        <v>12</v>
      </c>
      <c r="B1268" s="6" t="s">
        <v>2543</v>
      </c>
      <c r="C1268" s="6" t="s">
        <v>2495</v>
      </c>
      <c r="D1268" s="9" t="s">
        <v>2544</v>
      </c>
      <c r="E1268" s="17">
        <f t="shared" si="19"/>
        <v>16936.007999999998</v>
      </c>
      <c r="F1268" s="7">
        <v>0.69199999999999995</v>
      </c>
      <c r="G1268" s="8">
        <v>131432</v>
      </c>
      <c r="H1268" s="6">
        <v>11</v>
      </c>
    </row>
    <row r="1269" spans="1:8" x14ac:dyDescent="0.25">
      <c r="A1269" s="5" t="s">
        <v>12</v>
      </c>
      <c r="B1269" s="6" t="s">
        <v>2545</v>
      </c>
      <c r="C1269" s="6" t="s">
        <v>2495</v>
      </c>
      <c r="D1269" s="6" t="s">
        <v>2546</v>
      </c>
      <c r="E1269" s="17">
        <f t="shared" si="19"/>
        <v>11894.364</v>
      </c>
      <c r="F1269" s="7">
        <v>0.48599999999999999</v>
      </c>
      <c r="G1269" s="8">
        <v>81287</v>
      </c>
      <c r="H1269" s="6">
        <v>5</v>
      </c>
    </row>
    <row r="1270" spans="1:8" x14ac:dyDescent="0.25">
      <c r="A1270" s="5" t="s">
        <v>40</v>
      </c>
      <c r="B1270" s="10" t="s">
        <v>2547</v>
      </c>
      <c r="C1270" s="10" t="s">
        <v>2495</v>
      </c>
      <c r="D1270" s="10" t="s">
        <v>2548</v>
      </c>
      <c r="E1270" s="17">
        <f t="shared" si="19"/>
        <v>1468.44</v>
      </c>
      <c r="F1270" s="11">
        <v>0.06</v>
      </c>
      <c r="G1270" s="12">
        <v>9861</v>
      </c>
      <c r="H1270" s="12"/>
    </row>
    <row r="1271" spans="1:8" x14ac:dyDescent="0.25">
      <c r="A1271" s="5" t="s">
        <v>12</v>
      </c>
      <c r="B1271" s="6" t="s">
        <v>2549</v>
      </c>
      <c r="C1271" s="6" t="s">
        <v>2495</v>
      </c>
      <c r="D1271" s="6" t="s">
        <v>2550</v>
      </c>
      <c r="E1271" s="17">
        <f t="shared" si="19"/>
        <v>20680.53</v>
      </c>
      <c r="F1271" s="7">
        <v>0.84499999999999997</v>
      </c>
      <c r="G1271" s="8">
        <v>210924</v>
      </c>
      <c r="H1271" s="6">
        <v>8</v>
      </c>
    </row>
    <row r="1272" spans="1:8" x14ac:dyDescent="0.25">
      <c r="A1272" s="5" t="s">
        <v>12</v>
      </c>
      <c r="B1272" s="6" t="s">
        <v>2551</v>
      </c>
      <c r="C1272" s="6" t="s">
        <v>2495</v>
      </c>
      <c r="D1272" s="6" t="s">
        <v>2552</v>
      </c>
      <c r="E1272" s="17">
        <f t="shared" si="19"/>
        <v>11894.364</v>
      </c>
      <c r="F1272" s="7">
        <v>0.48599999999999999</v>
      </c>
      <c r="G1272" s="8">
        <v>91829</v>
      </c>
      <c r="H1272" s="6">
        <v>6</v>
      </c>
    </row>
    <row r="1273" spans="1:8" x14ac:dyDescent="0.25">
      <c r="A1273" s="5" t="s">
        <v>12</v>
      </c>
      <c r="B1273" s="6" t="s">
        <v>2553</v>
      </c>
      <c r="C1273" s="6" t="s">
        <v>2495</v>
      </c>
      <c r="D1273" s="6" t="s">
        <v>2554</v>
      </c>
      <c r="E1273" s="17">
        <f t="shared" si="19"/>
        <v>8443.5299999999988</v>
      </c>
      <c r="F1273" s="7">
        <v>0.34499999999999997</v>
      </c>
      <c r="G1273" s="8">
        <v>51131</v>
      </c>
      <c r="H1273" s="6">
        <v>4</v>
      </c>
    </row>
    <row r="1274" spans="1:8" x14ac:dyDescent="0.25">
      <c r="A1274" s="5" t="s">
        <v>12</v>
      </c>
      <c r="B1274" s="6" t="s">
        <v>2555</v>
      </c>
      <c r="C1274" s="6" t="s">
        <v>2556</v>
      </c>
      <c r="D1274" s="6" t="s">
        <v>2557</v>
      </c>
      <c r="E1274" s="17">
        <f t="shared" si="19"/>
        <v>183412.00584269664</v>
      </c>
      <c r="F1274" s="7">
        <v>7.4941573033707867</v>
      </c>
      <c r="G1274" s="8">
        <v>1500122</v>
      </c>
      <c r="H1274" s="6">
        <v>23</v>
      </c>
    </row>
    <row r="1275" spans="1:8" x14ac:dyDescent="0.25">
      <c r="A1275" s="5" t="s">
        <v>12</v>
      </c>
      <c r="B1275" s="6" t="s">
        <v>2558</v>
      </c>
      <c r="C1275" s="6" t="s">
        <v>2556</v>
      </c>
      <c r="D1275" s="6" t="s">
        <v>2559</v>
      </c>
      <c r="E1275" s="17">
        <f t="shared" si="19"/>
        <v>63020.55</v>
      </c>
      <c r="F1275" s="7">
        <v>2.5750000000000002</v>
      </c>
      <c r="G1275" s="8">
        <v>474421</v>
      </c>
      <c r="H1275" s="6">
        <v>20</v>
      </c>
    </row>
    <row r="1276" spans="1:8" x14ac:dyDescent="0.25">
      <c r="A1276" s="5" t="s">
        <v>40</v>
      </c>
      <c r="B1276" s="10" t="s">
        <v>2560</v>
      </c>
      <c r="C1276" s="10" t="s">
        <v>2556</v>
      </c>
      <c r="D1276" s="10" t="s">
        <v>2561</v>
      </c>
      <c r="E1276" s="17">
        <f t="shared" si="19"/>
        <v>31510.275000000001</v>
      </c>
      <c r="F1276" s="11">
        <v>1.2875000000000001</v>
      </c>
      <c r="G1276" s="12">
        <v>99999999</v>
      </c>
      <c r="H1276" s="12"/>
    </row>
    <row r="1277" spans="1:8" x14ac:dyDescent="0.25">
      <c r="A1277" s="5" t="s">
        <v>12</v>
      </c>
      <c r="B1277" s="6" t="s">
        <v>2562</v>
      </c>
      <c r="C1277" s="6" t="s">
        <v>2556</v>
      </c>
      <c r="D1277" s="6" t="s">
        <v>2563</v>
      </c>
      <c r="E1277" s="17">
        <f t="shared" si="19"/>
        <v>106461.9</v>
      </c>
      <c r="F1277" s="7">
        <v>4.3499999999999996</v>
      </c>
      <c r="G1277" s="8">
        <v>852075</v>
      </c>
      <c r="H1277" s="6">
        <v>25</v>
      </c>
    </row>
    <row r="1278" spans="1:8" x14ac:dyDescent="0.25">
      <c r="A1278" s="5" t="s">
        <v>12</v>
      </c>
      <c r="B1278" s="6" t="s">
        <v>2564</v>
      </c>
      <c r="C1278" s="6" t="s">
        <v>2556</v>
      </c>
      <c r="D1278" s="6" t="s">
        <v>2565</v>
      </c>
      <c r="E1278" s="17">
        <f t="shared" si="19"/>
        <v>31473.564000000002</v>
      </c>
      <c r="F1278" s="7">
        <v>1.286</v>
      </c>
      <c r="G1278" s="8">
        <v>267465</v>
      </c>
      <c r="H1278" s="6">
        <v>16</v>
      </c>
    </row>
    <row r="1279" spans="1:8" x14ac:dyDescent="0.25">
      <c r="A1279" s="5" t="s">
        <v>40</v>
      </c>
      <c r="B1279" s="10" t="s">
        <v>2566</v>
      </c>
      <c r="C1279" s="10" t="s">
        <v>2556</v>
      </c>
      <c r="D1279" s="10" t="s">
        <v>2567</v>
      </c>
      <c r="E1279" s="17">
        <f t="shared" si="19"/>
        <v>2189.1801796875002</v>
      </c>
      <c r="F1279" s="11">
        <v>8.9449218750000004E-2</v>
      </c>
      <c r="G1279" s="12">
        <v>21564.805628765062</v>
      </c>
      <c r="H1279" s="12"/>
    </row>
    <row r="1280" spans="1:8" x14ac:dyDescent="0.25">
      <c r="A1280" s="5" t="s">
        <v>40</v>
      </c>
      <c r="B1280" s="10" t="s">
        <v>2568</v>
      </c>
      <c r="C1280" s="10" t="s">
        <v>2495</v>
      </c>
      <c r="D1280" s="10" t="s">
        <v>2569</v>
      </c>
      <c r="E1280" s="17">
        <f t="shared" si="19"/>
        <v>1248.174</v>
      </c>
      <c r="F1280" s="11">
        <v>5.0999999999999997E-2</v>
      </c>
      <c r="G1280" s="12">
        <v>6344</v>
      </c>
      <c r="H1280" s="12"/>
    </row>
    <row r="1281" spans="1:8" x14ac:dyDescent="0.25">
      <c r="A1281" s="5" t="s">
        <v>40</v>
      </c>
      <c r="B1281" s="10" t="s">
        <v>2570</v>
      </c>
      <c r="C1281" s="10" t="s">
        <v>2495</v>
      </c>
      <c r="D1281" s="10" t="s">
        <v>2571</v>
      </c>
      <c r="E1281" s="17">
        <f t="shared" si="19"/>
        <v>978.96</v>
      </c>
      <c r="F1281" s="11">
        <v>0.04</v>
      </c>
      <c r="G1281" s="12">
        <v>4885</v>
      </c>
      <c r="H1281" s="12"/>
    </row>
    <row r="1282" spans="1:8" x14ac:dyDescent="0.25">
      <c r="A1282" s="5" t="s">
        <v>40</v>
      </c>
      <c r="B1282" s="10" t="s">
        <v>2572</v>
      </c>
      <c r="C1282" s="10" t="s">
        <v>2495</v>
      </c>
      <c r="D1282" s="10" t="s">
        <v>2573</v>
      </c>
      <c r="E1282" s="17">
        <f t="shared" si="19"/>
        <v>1343.6624835555556</v>
      </c>
      <c r="F1282" s="7">
        <v>5.4901629629629634E-2</v>
      </c>
      <c r="G1282" s="12">
        <v>8916.5237575757583</v>
      </c>
      <c r="H1282" s="12"/>
    </row>
    <row r="1283" spans="1:8" x14ac:dyDescent="0.25">
      <c r="A1283" s="5" t="s">
        <v>40</v>
      </c>
      <c r="B1283" s="10" t="s">
        <v>2574</v>
      </c>
      <c r="C1283" s="10" t="s">
        <v>2495</v>
      </c>
      <c r="D1283" s="10" t="s">
        <v>2575</v>
      </c>
      <c r="E1283" s="17">
        <f t="shared" si="19"/>
        <v>1644.6527999999998</v>
      </c>
      <c r="F1283" s="7">
        <v>6.7199999999999996E-2</v>
      </c>
      <c r="G1283" s="12">
        <v>9120</v>
      </c>
      <c r="H1283" s="12"/>
    </row>
    <row r="1284" spans="1:8" x14ac:dyDescent="0.25">
      <c r="A1284" s="5" t="s">
        <v>40</v>
      </c>
      <c r="B1284" s="10" t="s">
        <v>2576</v>
      </c>
      <c r="C1284" s="10" t="s">
        <v>2495</v>
      </c>
      <c r="D1284" s="10" t="s">
        <v>2577</v>
      </c>
      <c r="E1284" s="17">
        <f t="shared" si="19"/>
        <v>778.70105772402405</v>
      </c>
      <c r="F1284" s="11">
        <v>3.1817482133040129E-2</v>
      </c>
      <c r="G1284" s="12">
        <v>6074.8664101154473</v>
      </c>
      <c r="H1284" s="12"/>
    </row>
    <row r="1285" spans="1:8" x14ac:dyDescent="0.25">
      <c r="A1285" s="5" t="s">
        <v>12</v>
      </c>
      <c r="B1285" s="6" t="s">
        <v>2578</v>
      </c>
      <c r="C1285" s="6" t="s">
        <v>2579</v>
      </c>
      <c r="D1285" s="9" t="s">
        <v>2580</v>
      </c>
      <c r="E1285" s="17">
        <f t="shared" si="19"/>
        <v>194804.88200000001</v>
      </c>
      <c r="F1285" s="7">
        <v>7.9596666666666671</v>
      </c>
      <c r="G1285" s="8">
        <v>1779642</v>
      </c>
      <c r="H1285" s="6">
        <v>46</v>
      </c>
    </row>
    <row r="1286" spans="1:8" x14ac:dyDescent="0.25">
      <c r="A1286" s="5" t="s">
        <v>40</v>
      </c>
      <c r="B1286" s="6" t="s">
        <v>2581</v>
      </c>
      <c r="C1286" s="6" t="s">
        <v>2579</v>
      </c>
      <c r="D1286" s="6" t="s">
        <v>2582</v>
      </c>
      <c r="E1286" s="17">
        <f t="shared" si="19"/>
        <v>55604.927999999993</v>
      </c>
      <c r="F1286" s="11">
        <v>2.2719999999999998</v>
      </c>
      <c r="G1286" s="12">
        <v>99999999</v>
      </c>
      <c r="H1286" s="12"/>
    </row>
    <row r="1287" spans="1:8" x14ac:dyDescent="0.25">
      <c r="A1287" s="5" t="s">
        <v>12</v>
      </c>
      <c r="B1287" s="6" t="s">
        <v>2583</v>
      </c>
      <c r="C1287" s="6" t="s">
        <v>2579</v>
      </c>
      <c r="D1287" s="9" t="s">
        <v>2584</v>
      </c>
      <c r="E1287" s="17">
        <f t="shared" si="19"/>
        <v>111078.66542131981</v>
      </c>
      <c r="F1287" s="7">
        <v>4.5386395939086297</v>
      </c>
      <c r="G1287" s="8">
        <v>1268491</v>
      </c>
      <c r="H1287" s="6">
        <v>32</v>
      </c>
    </row>
    <row r="1288" spans="1:8" x14ac:dyDescent="0.25">
      <c r="A1288" s="5" t="s">
        <v>40</v>
      </c>
      <c r="B1288" s="6" t="s">
        <v>2585</v>
      </c>
      <c r="C1288" s="6" t="s">
        <v>2579</v>
      </c>
      <c r="D1288" s="6" t="s">
        <v>2586</v>
      </c>
      <c r="E1288" s="17">
        <f t="shared" si="19"/>
        <v>12432.791999999999</v>
      </c>
      <c r="F1288" s="11">
        <v>0.50800000000000001</v>
      </c>
      <c r="G1288" s="12">
        <v>106341</v>
      </c>
      <c r="H1288" s="12"/>
    </row>
    <row r="1289" spans="1:8" x14ac:dyDescent="0.25">
      <c r="A1289" s="5" t="s">
        <v>12</v>
      </c>
      <c r="B1289" s="6" t="s">
        <v>2587</v>
      </c>
      <c r="C1289" s="6" t="s">
        <v>2579</v>
      </c>
      <c r="D1289" s="6" t="s">
        <v>2588</v>
      </c>
      <c r="E1289" s="17">
        <f t="shared" si="19"/>
        <v>47724.299999999996</v>
      </c>
      <c r="F1289" s="7">
        <v>1.95</v>
      </c>
      <c r="G1289" s="8">
        <v>415926</v>
      </c>
      <c r="H1289" s="6">
        <v>13</v>
      </c>
    </row>
    <row r="1290" spans="1:8" x14ac:dyDescent="0.25">
      <c r="A1290" s="5" t="s">
        <v>40</v>
      </c>
      <c r="B1290" s="6" t="s">
        <v>2589</v>
      </c>
      <c r="C1290" s="6" t="s">
        <v>2579</v>
      </c>
      <c r="D1290" s="6" t="s">
        <v>2590</v>
      </c>
      <c r="E1290" s="17">
        <f t="shared" si="19"/>
        <v>1590.81</v>
      </c>
      <c r="F1290" s="11">
        <v>6.5000000000000002E-2</v>
      </c>
      <c r="G1290" s="12">
        <v>6931</v>
      </c>
      <c r="H1290" s="12"/>
    </row>
    <row r="1291" spans="1:8" x14ac:dyDescent="0.25">
      <c r="A1291" s="5" t="s">
        <v>12</v>
      </c>
      <c r="B1291" s="6" t="s">
        <v>2591</v>
      </c>
      <c r="C1291" s="6" t="s">
        <v>2579</v>
      </c>
      <c r="D1291" s="6" t="s">
        <v>2592</v>
      </c>
      <c r="E1291" s="17">
        <f t="shared" si="19"/>
        <v>41525.937473684207</v>
      </c>
      <c r="F1291" s="7">
        <v>1.6967368421052631</v>
      </c>
      <c r="G1291" s="8">
        <v>336316</v>
      </c>
      <c r="H1291" s="6">
        <v>34</v>
      </c>
    </row>
    <row r="1292" spans="1:8" x14ac:dyDescent="0.25">
      <c r="A1292" s="5" t="s">
        <v>40</v>
      </c>
      <c r="B1292" s="6" t="s">
        <v>2593</v>
      </c>
      <c r="C1292" s="6" t="s">
        <v>2579</v>
      </c>
      <c r="D1292" s="6" t="s">
        <v>2594</v>
      </c>
      <c r="E1292" s="17">
        <f t="shared" si="19"/>
        <v>1234.1028187919462</v>
      </c>
      <c r="F1292" s="11">
        <v>5.0425055928411629E-2</v>
      </c>
      <c r="G1292" s="12">
        <v>3295.7816554809838</v>
      </c>
      <c r="H1292" s="12"/>
    </row>
    <row r="1293" spans="1:8" x14ac:dyDescent="0.25">
      <c r="A1293" s="5" t="s">
        <v>12</v>
      </c>
      <c r="B1293" s="6" t="s">
        <v>2595</v>
      </c>
      <c r="C1293" s="6" t="s">
        <v>2579</v>
      </c>
      <c r="D1293" s="6" t="s">
        <v>2596</v>
      </c>
      <c r="E1293" s="17">
        <f t="shared" si="19"/>
        <v>14341.763999999999</v>
      </c>
      <c r="F1293" s="7">
        <v>0.58599999999999997</v>
      </c>
      <c r="G1293" s="8">
        <v>111666</v>
      </c>
      <c r="H1293" s="6">
        <v>6</v>
      </c>
    </row>
    <row r="1294" spans="1:8" x14ac:dyDescent="0.25">
      <c r="A1294" s="5" t="s">
        <v>12</v>
      </c>
      <c r="B1294" s="6" t="s">
        <v>2597</v>
      </c>
      <c r="C1294" s="6" t="s">
        <v>2579</v>
      </c>
      <c r="D1294" s="6" t="s">
        <v>2598</v>
      </c>
      <c r="E1294" s="17">
        <f t="shared" si="19"/>
        <v>18551.292000000001</v>
      </c>
      <c r="F1294" s="7">
        <v>0.75800000000000001</v>
      </c>
      <c r="G1294" s="8">
        <v>146328</v>
      </c>
      <c r="H1294" s="6">
        <v>5</v>
      </c>
    </row>
    <row r="1295" spans="1:8" x14ac:dyDescent="0.25">
      <c r="A1295" s="5" t="s">
        <v>40</v>
      </c>
      <c r="B1295" s="6" t="s">
        <v>2599</v>
      </c>
      <c r="C1295" s="6" t="s">
        <v>2579</v>
      </c>
      <c r="D1295" s="6" t="s">
        <v>2600</v>
      </c>
      <c r="E1295" s="17">
        <f t="shared" ref="E1295:E1358" si="20">$C$11*F1295</f>
        <v>913.80058974358985</v>
      </c>
      <c r="F1295" s="11">
        <v>3.733760683760684E-2</v>
      </c>
      <c r="G1295" s="12">
        <v>6131.7684829059835</v>
      </c>
      <c r="H1295" s="12"/>
    </row>
    <row r="1296" spans="1:8" x14ac:dyDescent="0.25">
      <c r="A1296" s="5" t="s">
        <v>40</v>
      </c>
      <c r="B1296" s="6" t="s">
        <v>2601</v>
      </c>
      <c r="C1296" s="6" t="s">
        <v>2579</v>
      </c>
      <c r="D1296" s="6" t="s">
        <v>2602</v>
      </c>
      <c r="E1296" s="17">
        <f t="shared" si="20"/>
        <v>1223.7</v>
      </c>
      <c r="F1296" s="7">
        <v>0.05</v>
      </c>
      <c r="G1296" s="12">
        <v>6983.6538461538466</v>
      </c>
      <c r="H1296" s="12"/>
    </row>
    <row r="1297" spans="1:8" x14ac:dyDescent="0.25">
      <c r="A1297" s="5" t="s">
        <v>40</v>
      </c>
      <c r="B1297" s="6" t="s">
        <v>2603</v>
      </c>
      <c r="C1297" s="6" t="s">
        <v>2579</v>
      </c>
      <c r="D1297" s="6" t="s">
        <v>2604</v>
      </c>
      <c r="E1297" s="17">
        <f t="shared" si="20"/>
        <v>1468.44</v>
      </c>
      <c r="F1297" s="7">
        <v>0.06</v>
      </c>
      <c r="G1297" s="12">
        <v>9366.25</v>
      </c>
      <c r="H1297" s="12"/>
    </row>
    <row r="1298" spans="1:8" x14ac:dyDescent="0.25">
      <c r="A1298" s="5" t="s">
        <v>40</v>
      </c>
      <c r="B1298" s="6" t="s">
        <v>2605</v>
      </c>
      <c r="C1298" s="6" t="s">
        <v>2579</v>
      </c>
      <c r="D1298" s="6" t="s">
        <v>2606</v>
      </c>
      <c r="E1298" s="17">
        <f t="shared" si="20"/>
        <v>560.86250000000007</v>
      </c>
      <c r="F1298" s="11">
        <v>2.2916666666666669E-2</v>
      </c>
      <c r="G1298" s="12">
        <v>99999999</v>
      </c>
      <c r="H1298" s="12"/>
    </row>
    <row r="1299" spans="1:8" x14ac:dyDescent="0.25">
      <c r="A1299" s="5" t="s">
        <v>12</v>
      </c>
      <c r="B1299" s="6" t="s">
        <v>2607</v>
      </c>
      <c r="C1299" s="6" t="s">
        <v>2608</v>
      </c>
      <c r="D1299" s="6" t="s">
        <v>2609</v>
      </c>
      <c r="E1299" s="17">
        <f t="shared" si="20"/>
        <v>445793.91</v>
      </c>
      <c r="F1299" s="7">
        <v>18.215</v>
      </c>
      <c r="G1299" s="8">
        <v>2611911</v>
      </c>
      <c r="H1299" s="6">
        <v>71</v>
      </c>
    </row>
    <row r="1300" spans="1:8" x14ac:dyDescent="0.25">
      <c r="A1300" s="5" t="s">
        <v>12</v>
      </c>
      <c r="B1300" s="6" t="s">
        <v>2610</v>
      </c>
      <c r="C1300" s="6" t="s">
        <v>2608</v>
      </c>
      <c r="D1300" s="6" t="s">
        <v>2611</v>
      </c>
      <c r="E1300" s="17">
        <f t="shared" si="20"/>
        <v>318210.94800000003</v>
      </c>
      <c r="F1300" s="7">
        <v>13.002000000000001</v>
      </c>
      <c r="G1300" s="8">
        <v>2103844</v>
      </c>
      <c r="H1300" s="6">
        <v>65</v>
      </c>
    </row>
    <row r="1301" spans="1:8" x14ac:dyDescent="0.25">
      <c r="A1301" s="5" t="s">
        <v>12</v>
      </c>
      <c r="B1301" s="6" t="s">
        <v>2612</v>
      </c>
      <c r="C1301" s="6" t="s">
        <v>2608</v>
      </c>
      <c r="D1301" s="6" t="s">
        <v>2613</v>
      </c>
      <c r="E1301" s="17">
        <f t="shared" si="20"/>
        <v>231915.62400000001</v>
      </c>
      <c r="F1301" s="7">
        <v>9.4760000000000009</v>
      </c>
      <c r="G1301" s="8">
        <v>1875914</v>
      </c>
      <c r="H1301" s="6">
        <v>23</v>
      </c>
    </row>
    <row r="1302" spans="1:8" x14ac:dyDescent="0.25">
      <c r="A1302" s="5" t="s">
        <v>12</v>
      </c>
      <c r="B1302" s="6" t="s">
        <v>2614</v>
      </c>
      <c r="C1302" s="6" t="s">
        <v>2608</v>
      </c>
      <c r="D1302" s="6" t="s">
        <v>2615</v>
      </c>
      <c r="E1302" s="17">
        <f t="shared" si="20"/>
        <v>51052.763999999996</v>
      </c>
      <c r="F1302" s="7">
        <v>2.0859999999999999</v>
      </c>
      <c r="G1302" s="8">
        <v>542383</v>
      </c>
      <c r="H1302" s="6">
        <v>34</v>
      </c>
    </row>
    <row r="1303" spans="1:8" x14ac:dyDescent="0.25">
      <c r="A1303" s="5" t="s">
        <v>12</v>
      </c>
      <c r="B1303" s="6" t="s">
        <v>2616</v>
      </c>
      <c r="C1303" s="6" t="s">
        <v>2608</v>
      </c>
      <c r="D1303" s="6" t="s">
        <v>2617</v>
      </c>
      <c r="E1303" s="17">
        <f t="shared" si="20"/>
        <v>34850.975999999995</v>
      </c>
      <c r="F1303" s="7">
        <v>1.4239999999999999</v>
      </c>
      <c r="G1303" s="8">
        <v>264822</v>
      </c>
      <c r="H1303" s="6">
        <v>13</v>
      </c>
    </row>
    <row r="1304" spans="1:8" x14ac:dyDescent="0.25">
      <c r="A1304" s="5" t="s">
        <v>12</v>
      </c>
      <c r="B1304" s="6" t="s">
        <v>2618</v>
      </c>
      <c r="C1304" s="6" t="s">
        <v>2608</v>
      </c>
      <c r="D1304" s="6" t="s">
        <v>2619</v>
      </c>
      <c r="E1304" s="17">
        <f t="shared" si="20"/>
        <v>24302.682000000001</v>
      </c>
      <c r="F1304" s="7">
        <v>0.99299999999999999</v>
      </c>
      <c r="G1304" s="8">
        <v>166665</v>
      </c>
      <c r="H1304" s="6">
        <v>5</v>
      </c>
    </row>
    <row r="1305" spans="1:8" x14ac:dyDescent="0.25">
      <c r="A1305" s="5" t="s">
        <v>40</v>
      </c>
      <c r="B1305" s="6" t="s">
        <v>2620</v>
      </c>
      <c r="C1305" s="6" t="s">
        <v>2608</v>
      </c>
      <c r="D1305" s="6" t="s">
        <v>2621</v>
      </c>
      <c r="E1305" s="17">
        <f t="shared" si="20"/>
        <v>3401.8860000000004</v>
      </c>
      <c r="F1305" s="11">
        <v>0.13900000000000001</v>
      </c>
      <c r="G1305" s="12">
        <v>38560</v>
      </c>
      <c r="H1305" s="12"/>
    </row>
    <row r="1306" spans="1:8" x14ac:dyDescent="0.25">
      <c r="A1306" s="5" t="s">
        <v>12</v>
      </c>
      <c r="B1306" s="6" t="s">
        <v>2622</v>
      </c>
      <c r="C1306" s="6" t="s">
        <v>2608</v>
      </c>
      <c r="D1306" s="6" t="s">
        <v>2623</v>
      </c>
      <c r="E1306" s="17">
        <f t="shared" si="20"/>
        <v>22687.398000000001</v>
      </c>
      <c r="F1306" s="7">
        <v>0.92700000000000005</v>
      </c>
      <c r="G1306" s="8">
        <v>167179</v>
      </c>
      <c r="H1306" s="6">
        <v>14</v>
      </c>
    </row>
    <row r="1307" spans="1:8" x14ac:dyDescent="0.25">
      <c r="A1307" s="5" t="s">
        <v>12</v>
      </c>
      <c r="B1307" s="6" t="s">
        <v>2624</v>
      </c>
      <c r="C1307" s="6" t="s">
        <v>2608</v>
      </c>
      <c r="D1307" s="6" t="s">
        <v>2625</v>
      </c>
      <c r="E1307" s="17">
        <f t="shared" si="20"/>
        <v>17058.378000000001</v>
      </c>
      <c r="F1307" s="7">
        <v>0.69699999999999995</v>
      </c>
      <c r="G1307" s="8">
        <v>120638</v>
      </c>
      <c r="H1307" s="6">
        <v>13</v>
      </c>
    </row>
    <row r="1308" spans="1:8" x14ac:dyDescent="0.25">
      <c r="A1308" s="5" t="s">
        <v>12</v>
      </c>
      <c r="B1308" s="6" t="s">
        <v>2626</v>
      </c>
      <c r="C1308" s="6" t="s">
        <v>2608</v>
      </c>
      <c r="D1308" s="6" t="s">
        <v>2627</v>
      </c>
      <c r="E1308" s="17">
        <f t="shared" si="20"/>
        <v>13264.908000000001</v>
      </c>
      <c r="F1308" s="7">
        <v>0.54200000000000004</v>
      </c>
      <c r="G1308" s="8">
        <v>90817</v>
      </c>
      <c r="H1308" s="6">
        <v>8</v>
      </c>
    </row>
    <row r="1309" spans="1:8" x14ac:dyDescent="0.25">
      <c r="A1309" s="5" t="s">
        <v>12</v>
      </c>
      <c r="B1309" s="6" t="s">
        <v>2628</v>
      </c>
      <c r="C1309" s="6" t="s">
        <v>2608</v>
      </c>
      <c r="D1309" s="6" t="s">
        <v>2629</v>
      </c>
      <c r="E1309" s="17">
        <f t="shared" si="20"/>
        <v>15345.198</v>
      </c>
      <c r="F1309" s="7">
        <v>0.627</v>
      </c>
      <c r="G1309" s="8">
        <v>115599</v>
      </c>
      <c r="H1309" s="6">
        <v>12</v>
      </c>
    </row>
    <row r="1310" spans="1:8" x14ac:dyDescent="0.25">
      <c r="A1310" s="5" t="s">
        <v>12</v>
      </c>
      <c r="B1310" s="6" t="s">
        <v>2630</v>
      </c>
      <c r="C1310" s="6" t="s">
        <v>2608</v>
      </c>
      <c r="D1310" s="6" t="s">
        <v>2631</v>
      </c>
      <c r="E1310" s="17">
        <f t="shared" si="20"/>
        <v>13803.335999999999</v>
      </c>
      <c r="F1310" s="7">
        <v>0.56399999999999995</v>
      </c>
      <c r="G1310" s="8">
        <v>99918</v>
      </c>
      <c r="H1310" s="6">
        <v>11</v>
      </c>
    </row>
    <row r="1311" spans="1:8" x14ac:dyDescent="0.25">
      <c r="A1311" s="5" t="s">
        <v>12</v>
      </c>
      <c r="B1311" s="6" t="s">
        <v>2632</v>
      </c>
      <c r="C1311" s="6" t="s">
        <v>2608</v>
      </c>
      <c r="D1311" s="6" t="s">
        <v>2633</v>
      </c>
      <c r="E1311" s="17">
        <f t="shared" si="20"/>
        <v>14121.498</v>
      </c>
      <c r="F1311" s="7">
        <v>0.57699999999999996</v>
      </c>
      <c r="G1311" s="8">
        <v>110518</v>
      </c>
      <c r="H1311" s="6">
        <v>35</v>
      </c>
    </row>
    <row r="1312" spans="1:8" x14ac:dyDescent="0.25">
      <c r="A1312" s="5" t="s">
        <v>12</v>
      </c>
      <c r="B1312" s="6" t="s">
        <v>2634</v>
      </c>
      <c r="C1312" s="6" t="s">
        <v>2608</v>
      </c>
      <c r="D1312" s="6" t="s">
        <v>2635</v>
      </c>
      <c r="E1312" s="17">
        <f t="shared" si="20"/>
        <v>12016.734</v>
      </c>
      <c r="F1312" s="7">
        <v>0.49099999999999999</v>
      </c>
      <c r="G1312" s="8">
        <v>77215</v>
      </c>
      <c r="H1312" s="6">
        <v>35</v>
      </c>
    </row>
    <row r="1313" spans="1:8" x14ac:dyDescent="0.25">
      <c r="A1313" s="5" t="s">
        <v>12</v>
      </c>
      <c r="B1313" s="6" t="s">
        <v>2636</v>
      </c>
      <c r="C1313" s="6" t="s">
        <v>2608</v>
      </c>
      <c r="D1313" s="6" t="s">
        <v>2637</v>
      </c>
      <c r="E1313" s="17">
        <f t="shared" si="20"/>
        <v>14268.341999999999</v>
      </c>
      <c r="F1313" s="7">
        <v>0.58299999999999996</v>
      </c>
      <c r="G1313" s="8">
        <v>103052</v>
      </c>
      <c r="H1313" s="6">
        <v>9</v>
      </c>
    </row>
    <row r="1314" spans="1:8" x14ac:dyDescent="0.25">
      <c r="A1314" s="5" t="s">
        <v>12</v>
      </c>
      <c r="B1314" s="6" t="s">
        <v>2638</v>
      </c>
      <c r="C1314" s="6" t="s">
        <v>2608</v>
      </c>
      <c r="D1314" s="6" t="s">
        <v>2639</v>
      </c>
      <c r="E1314" s="17">
        <f t="shared" si="20"/>
        <v>12212.526</v>
      </c>
      <c r="F1314" s="7">
        <v>0.499</v>
      </c>
      <c r="G1314" s="8">
        <v>80515</v>
      </c>
      <c r="H1314" s="6">
        <v>8</v>
      </c>
    </row>
    <row r="1315" spans="1:8" x14ac:dyDescent="0.25">
      <c r="A1315" s="5" t="s">
        <v>12</v>
      </c>
      <c r="B1315" s="6" t="s">
        <v>2640</v>
      </c>
      <c r="C1315" s="6" t="s">
        <v>2608</v>
      </c>
      <c r="D1315" s="6" t="s">
        <v>2641</v>
      </c>
      <c r="E1315" s="17">
        <f t="shared" si="20"/>
        <v>16617.846000000001</v>
      </c>
      <c r="F1315" s="7">
        <v>0.67900000000000005</v>
      </c>
      <c r="G1315" s="8">
        <v>134561</v>
      </c>
      <c r="H1315" s="6">
        <v>11</v>
      </c>
    </row>
    <row r="1316" spans="1:8" x14ac:dyDescent="0.25">
      <c r="A1316" s="5" t="s">
        <v>12</v>
      </c>
      <c r="B1316" s="6" t="s">
        <v>2642</v>
      </c>
      <c r="C1316" s="6" t="s">
        <v>2608</v>
      </c>
      <c r="D1316" s="6" t="s">
        <v>2643</v>
      </c>
      <c r="E1316" s="17">
        <f t="shared" si="20"/>
        <v>12653.058000000001</v>
      </c>
      <c r="F1316" s="7">
        <v>0.51700000000000002</v>
      </c>
      <c r="G1316" s="8">
        <v>93598</v>
      </c>
      <c r="H1316" s="6">
        <v>6</v>
      </c>
    </row>
    <row r="1317" spans="1:8" x14ac:dyDescent="0.25">
      <c r="A1317" s="5" t="s">
        <v>12</v>
      </c>
      <c r="B1317" s="6" t="s">
        <v>2644</v>
      </c>
      <c r="C1317" s="6" t="s">
        <v>2608</v>
      </c>
      <c r="D1317" s="6" t="s">
        <v>2645</v>
      </c>
      <c r="E1317" s="17">
        <f t="shared" si="20"/>
        <v>9006.4320000000007</v>
      </c>
      <c r="F1317" s="7">
        <v>0.36799999999999999</v>
      </c>
      <c r="G1317" s="8">
        <v>60092</v>
      </c>
      <c r="H1317" s="6">
        <v>6</v>
      </c>
    </row>
    <row r="1318" spans="1:8" x14ac:dyDescent="0.25">
      <c r="A1318" s="5" t="s">
        <v>12</v>
      </c>
      <c r="B1318" s="6" t="s">
        <v>2646</v>
      </c>
      <c r="C1318" s="6" t="s">
        <v>2608</v>
      </c>
      <c r="D1318" s="6" t="s">
        <v>2647</v>
      </c>
      <c r="E1318" s="17">
        <f t="shared" si="20"/>
        <v>84117.137999999992</v>
      </c>
      <c r="F1318" s="7">
        <v>3.4369999999999998</v>
      </c>
      <c r="G1318" s="8">
        <v>716085</v>
      </c>
      <c r="H1318" s="6">
        <v>62</v>
      </c>
    </row>
    <row r="1319" spans="1:8" x14ac:dyDescent="0.25">
      <c r="A1319" s="5" t="s">
        <v>12</v>
      </c>
      <c r="B1319" s="6" t="s">
        <v>2648</v>
      </c>
      <c r="C1319" s="6" t="s">
        <v>2608</v>
      </c>
      <c r="D1319" s="6" t="s">
        <v>2649</v>
      </c>
      <c r="E1319" s="17">
        <f t="shared" si="20"/>
        <v>84117.137999999992</v>
      </c>
      <c r="F1319" s="7">
        <v>3.4369999999999998</v>
      </c>
      <c r="G1319" s="8">
        <v>716085</v>
      </c>
      <c r="H1319" s="6">
        <v>62</v>
      </c>
    </row>
    <row r="1320" spans="1:8" x14ac:dyDescent="0.25">
      <c r="A1320" s="5" t="s">
        <v>12</v>
      </c>
      <c r="B1320" s="6" t="s">
        <v>2650</v>
      </c>
      <c r="C1320" s="6" t="s">
        <v>2608</v>
      </c>
      <c r="D1320" s="6" t="s">
        <v>2651</v>
      </c>
      <c r="E1320" s="17">
        <f t="shared" si="20"/>
        <v>84117.137999999992</v>
      </c>
      <c r="F1320" s="7">
        <v>3.4369999999999998</v>
      </c>
      <c r="G1320" s="8">
        <v>716085</v>
      </c>
      <c r="H1320" s="6">
        <v>62</v>
      </c>
    </row>
    <row r="1321" spans="1:8" x14ac:dyDescent="0.25">
      <c r="A1321" s="5" t="s">
        <v>12</v>
      </c>
      <c r="B1321" s="6" t="s">
        <v>2652</v>
      </c>
      <c r="C1321" s="6" t="s">
        <v>2608</v>
      </c>
      <c r="D1321" s="6" t="s">
        <v>2653</v>
      </c>
      <c r="E1321" s="17">
        <f t="shared" si="20"/>
        <v>84117.137999999992</v>
      </c>
      <c r="F1321" s="7">
        <v>3.4369999999999998</v>
      </c>
      <c r="G1321" s="8">
        <v>716085</v>
      </c>
      <c r="H1321" s="6">
        <v>62</v>
      </c>
    </row>
    <row r="1322" spans="1:8" x14ac:dyDescent="0.25">
      <c r="A1322" s="5" t="s">
        <v>12</v>
      </c>
      <c r="B1322" s="6" t="s">
        <v>2654</v>
      </c>
      <c r="C1322" s="6" t="s">
        <v>2608</v>
      </c>
      <c r="D1322" s="6" t="s">
        <v>2655</v>
      </c>
      <c r="E1322" s="17">
        <f t="shared" si="20"/>
        <v>84117.137999999992</v>
      </c>
      <c r="F1322" s="7">
        <v>3.4369999999999998</v>
      </c>
      <c r="G1322" s="8">
        <v>716085</v>
      </c>
      <c r="H1322" s="6">
        <v>62</v>
      </c>
    </row>
    <row r="1323" spans="1:8" x14ac:dyDescent="0.25">
      <c r="A1323" s="5" t="s">
        <v>12</v>
      </c>
      <c r="B1323" s="6" t="s">
        <v>2656</v>
      </c>
      <c r="C1323" s="6" t="s">
        <v>2608</v>
      </c>
      <c r="D1323" s="6" t="s">
        <v>2657</v>
      </c>
      <c r="E1323" s="17">
        <f t="shared" si="20"/>
        <v>109771.82309090908</v>
      </c>
      <c r="F1323" s="7">
        <v>4.4852424242424238</v>
      </c>
      <c r="G1323" s="8">
        <v>807283</v>
      </c>
      <c r="H1323" s="6">
        <v>51</v>
      </c>
    </row>
    <row r="1324" spans="1:8" x14ac:dyDescent="0.25">
      <c r="A1324" s="5" t="s">
        <v>12</v>
      </c>
      <c r="B1324" s="6" t="s">
        <v>2658</v>
      </c>
      <c r="C1324" s="6" t="s">
        <v>2608</v>
      </c>
      <c r="D1324" s="6" t="s">
        <v>2659</v>
      </c>
      <c r="E1324" s="17">
        <f t="shared" si="20"/>
        <v>109771.82309090908</v>
      </c>
      <c r="F1324" s="7">
        <v>4.4852424242424238</v>
      </c>
      <c r="G1324" s="8">
        <v>807283</v>
      </c>
      <c r="H1324" s="6">
        <v>51</v>
      </c>
    </row>
    <row r="1325" spans="1:8" x14ac:dyDescent="0.25">
      <c r="A1325" s="5" t="s">
        <v>12</v>
      </c>
      <c r="B1325" s="6" t="s">
        <v>2660</v>
      </c>
      <c r="C1325" s="6" t="s">
        <v>2608</v>
      </c>
      <c r="D1325" s="6" t="s">
        <v>2661</v>
      </c>
      <c r="E1325" s="17">
        <f t="shared" si="20"/>
        <v>145253.19</v>
      </c>
      <c r="F1325" s="7">
        <v>5.9349999999999996</v>
      </c>
      <c r="G1325" s="8">
        <v>1241706</v>
      </c>
      <c r="H1325" s="6">
        <v>86</v>
      </c>
    </row>
    <row r="1326" spans="1:8" x14ac:dyDescent="0.25">
      <c r="A1326" s="5" t="s">
        <v>12</v>
      </c>
      <c r="B1326" s="6" t="s">
        <v>2662</v>
      </c>
      <c r="C1326" s="6" t="s">
        <v>2608</v>
      </c>
      <c r="D1326" s="6" t="s">
        <v>2663</v>
      </c>
      <c r="E1326" s="17">
        <f t="shared" si="20"/>
        <v>145253.19</v>
      </c>
      <c r="F1326" s="7">
        <v>5.9349999999999996</v>
      </c>
      <c r="G1326" s="8">
        <v>1241706</v>
      </c>
      <c r="H1326" s="6">
        <v>86</v>
      </c>
    </row>
    <row r="1327" spans="1:8" x14ac:dyDescent="0.25">
      <c r="A1327" s="5" t="s">
        <v>12</v>
      </c>
      <c r="B1327" s="6" t="s">
        <v>2664</v>
      </c>
      <c r="C1327" s="6" t="s">
        <v>2608</v>
      </c>
      <c r="D1327" s="6" t="s">
        <v>2665</v>
      </c>
      <c r="E1327" s="17">
        <f t="shared" si="20"/>
        <v>145253.19</v>
      </c>
      <c r="F1327" s="7">
        <v>5.9349999999999996</v>
      </c>
      <c r="G1327" s="8">
        <v>1241706</v>
      </c>
      <c r="H1327" s="6">
        <v>86</v>
      </c>
    </row>
    <row r="1328" spans="1:8" x14ac:dyDescent="0.25">
      <c r="A1328" s="5" t="s">
        <v>12</v>
      </c>
      <c r="B1328" s="6" t="s">
        <v>2666</v>
      </c>
      <c r="C1328" s="6" t="s">
        <v>2608</v>
      </c>
      <c r="D1328" s="6" t="s">
        <v>2667</v>
      </c>
      <c r="E1328" s="17">
        <f t="shared" si="20"/>
        <v>98287.584000000003</v>
      </c>
      <c r="F1328" s="7">
        <v>4.016</v>
      </c>
      <c r="G1328" s="8">
        <v>931841</v>
      </c>
      <c r="H1328" s="6">
        <v>72</v>
      </c>
    </row>
    <row r="1329" spans="1:8" x14ac:dyDescent="0.25">
      <c r="A1329" s="5" t="s">
        <v>12</v>
      </c>
      <c r="B1329" s="6" t="s">
        <v>2668</v>
      </c>
      <c r="C1329" s="6" t="s">
        <v>2608</v>
      </c>
      <c r="D1329" s="6" t="s">
        <v>2669</v>
      </c>
      <c r="E1329" s="17">
        <f t="shared" si="20"/>
        <v>98287.584000000003</v>
      </c>
      <c r="F1329" s="7">
        <v>4.016</v>
      </c>
      <c r="G1329" s="8">
        <v>931841</v>
      </c>
      <c r="H1329" s="6">
        <v>72</v>
      </c>
    </row>
    <row r="1330" spans="1:8" x14ac:dyDescent="0.25">
      <c r="A1330" s="5" t="s">
        <v>12</v>
      </c>
      <c r="B1330" s="6" t="s">
        <v>2670</v>
      </c>
      <c r="C1330" s="6" t="s">
        <v>2608</v>
      </c>
      <c r="D1330" s="6" t="s">
        <v>2671</v>
      </c>
      <c r="E1330" s="17">
        <f t="shared" si="20"/>
        <v>66030.851999999999</v>
      </c>
      <c r="F1330" s="7">
        <v>2.698</v>
      </c>
      <c r="G1330" s="8">
        <v>594037</v>
      </c>
      <c r="H1330" s="6">
        <v>55</v>
      </c>
    </row>
    <row r="1331" spans="1:8" x14ac:dyDescent="0.25">
      <c r="A1331" s="5" t="s">
        <v>12</v>
      </c>
      <c r="B1331" s="6" t="s">
        <v>2672</v>
      </c>
      <c r="C1331" s="6" t="s">
        <v>2608</v>
      </c>
      <c r="D1331" s="6" t="s">
        <v>2673</v>
      </c>
      <c r="E1331" s="17">
        <f t="shared" si="20"/>
        <v>66030.851999999999</v>
      </c>
      <c r="F1331" s="7">
        <v>2.698</v>
      </c>
      <c r="G1331" s="8">
        <v>594037</v>
      </c>
      <c r="H1331" s="6">
        <v>55</v>
      </c>
    </row>
    <row r="1332" spans="1:8" x14ac:dyDescent="0.25">
      <c r="A1332" s="5" t="s">
        <v>12</v>
      </c>
      <c r="B1332" s="6" t="s">
        <v>2674</v>
      </c>
      <c r="C1332" s="6" t="s">
        <v>2608</v>
      </c>
      <c r="D1332" s="6" t="s">
        <v>2675</v>
      </c>
      <c r="E1332" s="17">
        <f t="shared" si="20"/>
        <v>75135.179999999993</v>
      </c>
      <c r="F1332" s="7">
        <v>3.07</v>
      </c>
      <c r="G1332" s="8">
        <v>701757</v>
      </c>
      <c r="H1332" s="6">
        <v>63</v>
      </c>
    </row>
    <row r="1333" spans="1:8" x14ac:dyDescent="0.25">
      <c r="A1333" s="5" t="s">
        <v>12</v>
      </c>
      <c r="B1333" s="6" t="s">
        <v>2676</v>
      </c>
      <c r="C1333" s="6" t="s">
        <v>2608</v>
      </c>
      <c r="D1333" s="6" t="s">
        <v>2677</v>
      </c>
      <c r="E1333" s="17">
        <f t="shared" si="20"/>
        <v>75135.179999999993</v>
      </c>
      <c r="F1333" s="7">
        <v>3.07</v>
      </c>
      <c r="G1333" s="8">
        <v>701757</v>
      </c>
      <c r="H1333" s="6">
        <v>63</v>
      </c>
    </row>
    <row r="1334" spans="1:8" x14ac:dyDescent="0.25">
      <c r="A1334" s="5" t="s">
        <v>12</v>
      </c>
      <c r="B1334" s="6" t="s">
        <v>2678</v>
      </c>
      <c r="C1334" s="6" t="s">
        <v>2608</v>
      </c>
      <c r="D1334" s="6" t="s">
        <v>2679</v>
      </c>
      <c r="E1334" s="17">
        <f t="shared" si="20"/>
        <v>28952.742000000002</v>
      </c>
      <c r="F1334" s="7">
        <v>1.1830000000000001</v>
      </c>
      <c r="G1334" s="8">
        <v>204186</v>
      </c>
      <c r="H1334" s="6">
        <v>23</v>
      </c>
    </row>
    <row r="1335" spans="1:8" x14ac:dyDescent="0.25">
      <c r="A1335" s="5" t="s">
        <v>12</v>
      </c>
      <c r="B1335" s="6" t="s">
        <v>2680</v>
      </c>
      <c r="C1335" s="6" t="s">
        <v>2608</v>
      </c>
      <c r="D1335" s="6" t="s">
        <v>2681</v>
      </c>
      <c r="E1335" s="17">
        <f t="shared" si="20"/>
        <v>28952.742000000002</v>
      </c>
      <c r="F1335" s="7">
        <v>1.1830000000000001</v>
      </c>
      <c r="G1335" s="8">
        <v>204186</v>
      </c>
      <c r="H1335" s="6">
        <v>23</v>
      </c>
    </row>
    <row r="1336" spans="1:8" x14ac:dyDescent="0.25">
      <c r="A1336" s="5" t="s">
        <v>12</v>
      </c>
      <c r="B1336" s="6" t="s">
        <v>2682</v>
      </c>
      <c r="C1336" s="6" t="s">
        <v>2608</v>
      </c>
      <c r="D1336" s="6" t="s">
        <v>2683</v>
      </c>
      <c r="E1336" s="17">
        <f t="shared" si="20"/>
        <v>30298.811999999998</v>
      </c>
      <c r="F1336" s="7">
        <v>1.238</v>
      </c>
      <c r="G1336" s="8">
        <v>201791</v>
      </c>
      <c r="H1336" s="6">
        <v>22</v>
      </c>
    </row>
    <row r="1337" spans="1:8" x14ac:dyDescent="0.25">
      <c r="A1337" s="5" t="s">
        <v>12</v>
      </c>
      <c r="B1337" s="6" t="s">
        <v>2684</v>
      </c>
      <c r="C1337" s="6" t="s">
        <v>2608</v>
      </c>
      <c r="D1337" s="6" t="s">
        <v>2685</v>
      </c>
      <c r="E1337" s="17">
        <f t="shared" si="20"/>
        <v>30298.811999999998</v>
      </c>
      <c r="F1337" s="7">
        <v>1.238</v>
      </c>
      <c r="G1337" s="8">
        <v>201791</v>
      </c>
      <c r="H1337" s="6">
        <v>22</v>
      </c>
    </row>
    <row r="1338" spans="1:8" x14ac:dyDescent="0.25">
      <c r="A1338" s="5" t="s">
        <v>12</v>
      </c>
      <c r="B1338" s="6" t="s">
        <v>2686</v>
      </c>
      <c r="C1338" s="6" t="s">
        <v>2608</v>
      </c>
      <c r="D1338" s="6" t="s">
        <v>2687</v>
      </c>
      <c r="E1338" s="17">
        <f t="shared" si="20"/>
        <v>30298.811999999998</v>
      </c>
      <c r="F1338" s="7">
        <v>1.238</v>
      </c>
      <c r="G1338" s="8">
        <v>201791</v>
      </c>
      <c r="H1338" s="6">
        <v>22</v>
      </c>
    </row>
    <row r="1339" spans="1:8" x14ac:dyDescent="0.25">
      <c r="A1339" s="5" t="s">
        <v>12</v>
      </c>
      <c r="B1339" s="6" t="s">
        <v>2688</v>
      </c>
      <c r="C1339" s="6" t="s">
        <v>2608</v>
      </c>
      <c r="D1339" s="6" t="s">
        <v>2689</v>
      </c>
      <c r="E1339" s="17">
        <f t="shared" si="20"/>
        <v>30298.811999999998</v>
      </c>
      <c r="F1339" s="7">
        <v>1.238</v>
      </c>
      <c r="G1339" s="8">
        <v>201791</v>
      </c>
      <c r="H1339" s="6">
        <v>22</v>
      </c>
    </row>
    <row r="1340" spans="1:8" x14ac:dyDescent="0.25">
      <c r="A1340" s="5" t="s">
        <v>12</v>
      </c>
      <c r="B1340" s="6" t="s">
        <v>2690</v>
      </c>
      <c r="C1340" s="6" t="s">
        <v>2608</v>
      </c>
      <c r="D1340" s="6" t="s">
        <v>2691</v>
      </c>
      <c r="E1340" s="17">
        <f t="shared" si="20"/>
        <v>30298.811999999998</v>
      </c>
      <c r="F1340" s="7">
        <v>1.238</v>
      </c>
      <c r="G1340" s="8">
        <v>201791</v>
      </c>
      <c r="H1340" s="6">
        <v>22</v>
      </c>
    </row>
    <row r="1341" spans="1:8" x14ac:dyDescent="0.25">
      <c r="A1341" s="5" t="s">
        <v>12</v>
      </c>
      <c r="B1341" s="6" t="s">
        <v>2692</v>
      </c>
      <c r="C1341" s="6" t="s">
        <v>2608</v>
      </c>
      <c r="D1341" s="6" t="s">
        <v>2693</v>
      </c>
      <c r="E1341" s="17">
        <f t="shared" si="20"/>
        <v>36662.052000000003</v>
      </c>
      <c r="F1341" s="7">
        <v>1.498</v>
      </c>
      <c r="G1341" s="8">
        <v>246309</v>
      </c>
      <c r="H1341" s="6">
        <v>24</v>
      </c>
    </row>
    <row r="1342" spans="1:8" x14ac:dyDescent="0.25">
      <c r="A1342" s="5" t="s">
        <v>12</v>
      </c>
      <c r="B1342" s="6" t="s">
        <v>2694</v>
      </c>
      <c r="C1342" s="6" t="s">
        <v>2608</v>
      </c>
      <c r="D1342" s="6" t="s">
        <v>2695</v>
      </c>
      <c r="E1342" s="17">
        <f t="shared" si="20"/>
        <v>36662.052000000003</v>
      </c>
      <c r="F1342" s="7">
        <v>1.498</v>
      </c>
      <c r="G1342" s="8">
        <v>246309</v>
      </c>
      <c r="H1342" s="6">
        <v>24</v>
      </c>
    </row>
    <row r="1343" spans="1:8" x14ac:dyDescent="0.25">
      <c r="A1343" s="5" t="s">
        <v>12</v>
      </c>
      <c r="B1343" s="6" t="s">
        <v>2696</v>
      </c>
      <c r="C1343" s="6" t="s">
        <v>2608</v>
      </c>
      <c r="D1343" s="6" t="s">
        <v>2697</v>
      </c>
      <c r="E1343" s="17">
        <f t="shared" si="20"/>
        <v>36662.052000000003</v>
      </c>
      <c r="F1343" s="7">
        <v>1.498</v>
      </c>
      <c r="G1343" s="8">
        <v>246309</v>
      </c>
      <c r="H1343" s="6">
        <v>24</v>
      </c>
    </row>
    <row r="1344" spans="1:8" x14ac:dyDescent="0.25">
      <c r="A1344" s="5" t="s">
        <v>12</v>
      </c>
      <c r="B1344" s="6" t="s">
        <v>2698</v>
      </c>
      <c r="C1344" s="6" t="s">
        <v>2608</v>
      </c>
      <c r="D1344" s="6" t="s">
        <v>2699</v>
      </c>
      <c r="E1344" s="17">
        <f t="shared" si="20"/>
        <v>61374.673500000004</v>
      </c>
      <c r="F1344" s="7">
        <v>2.5077500000000001</v>
      </c>
      <c r="G1344" s="8">
        <v>396601</v>
      </c>
      <c r="H1344" s="6">
        <v>42</v>
      </c>
    </row>
    <row r="1345" spans="1:8" x14ac:dyDescent="0.25">
      <c r="A1345" s="5" t="s">
        <v>12</v>
      </c>
      <c r="B1345" s="6" t="s">
        <v>2700</v>
      </c>
      <c r="C1345" s="6" t="s">
        <v>2608</v>
      </c>
      <c r="D1345" s="6" t="s">
        <v>2701</v>
      </c>
      <c r="E1345" s="17">
        <f t="shared" si="20"/>
        <v>61374.673500000004</v>
      </c>
      <c r="F1345" s="7">
        <v>2.5077500000000001</v>
      </c>
      <c r="G1345" s="8">
        <v>396601</v>
      </c>
      <c r="H1345" s="6">
        <v>42</v>
      </c>
    </row>
    <row r="1346" spans="1:8" x14ac:dyDescent="0.25">
      <c r="A1346" s="5" t="s">
        <v>12</v>
      </c>
      <c r="B1346" s="6" t="s">
        <v>2702</v>
      </c>
      <c r="C1346" s="6" t="s">
        <v>2608</v>
      </c>
      <c r="D1346" s="6" t="s">
        <v>2703</v>
      </c>
      <c r="E1346" s="17">
        <f t="shared" si="20"/>
        <v>31302.245999999999</v>
      </c>
      <c r="F1346" s="7">
        <v>1.2789999999999999</v>
      </c>
      <c r="G1346" s="8">
        <v>230829</v>
      </c>
      <c r="H1346" s="6">
        <v>23</v>
      </c>
    </row>
    <row r="1347" spans="1:8" x14ac:dyDescent="0.25">
      <c r="A1347" s="5" t="s">
        <v>12</v>
      </c>
      <c r="B1347" s="6" t="s">
        <v>2704</v>
      </c>
      <c r="C1347" s="6" t="s">
        <v>2608</v>
      </c>
      <c r="D1347" s="6" t="s">
        <v>2705</v>
      </c>
      <c r="E1347" s="17">
        <f t="shared" si="20"/>
        <v>31302.245999999999</v>
      </c>
      <c r="F1347" s="7">
        <v>1.2789999999999999</v>
      </c>
      <c r="G1347" s="8">
        <v>230829</v>
      </c>
      <c r="H1347" s="6">
        <v>23</v>
      </c>
    </row>
    <row r="1348" spans="1:8" x14ac:dyDescent="0.25">
      <c r="A1348" s="5" t="s">
        <v>12</v>
      </c>
      <c r="B1348" s="6" t="s">
        <v>2706</v>
      </c>
      <c r="C1348" s="6" t="s">
        <v>2608</v>
      </c>
      <c r="D1348" s="6" t="s">
        <v>2707</v>
      </c>
      <c r="E1348" s="17">
        <f t="shared" si="20"/>
        <v>31302.245999999999</v>
      </c>
      <c r="F1348" s="7">
        <v>1.2789999999999999</v>
      </c>
      <c r="G1348" s="8">
        <v>230829</v>
      </c>
      <c r="H1348" s="6">
        <v>23</v>
      </c>
    </row>
    <row r="1349" spans="1:8" x14ac:dyDescent="0.25">
      <c r="A1349" s="5" t="s">
        <v>12</v>
      </c>
      <c r="B1349" s="6" t="s">
        <v>2708</v>
      </c>
      <c r="C1349" s="6" t="s">
        <v>2608</v>
      </c>
      <c r="D1349" s="6" t="s">
        <v>2709</v>
      </c>
      <c r="E1349" s="17">
        <f t="shared" si="20"/>
        <v>31302.245999999999</v>
      </c>
      <c r="F1349" s="7">
        <v>1.2789999999999999</v>
      </c>
      <c r="G1349" s="8">
        <v>230829</v>
      </c>
      <c r="H1349" s="6">
        <v>23</v>
      </c>
    </row>
    <row r="1350" spans="1:8" x14ac:dyDescent="0.25">
      <c r="A1350" s="5" t="s">
        <v>12</v>
      </c>
      <c r="B1350" s="6" t="s">
        <v>2710</v>
      </c>
      <c r="C1350" s="6" t="s">
        <v>2608</v>
      </c>
      <c r="D1350" s="6" t="s">
        <v>2711</v>
      </c>
      <c r="E1350" s="17">
        <f t="shared" si="20"/>
        <v>31302.245999999999</v>
      </c>
      <c r="F1350" s="7">
        <v>1.2789999999999999</v>
      </c>
      <c r="G1350" s="8">
        <v>230829</v>
      </c>
      <c r="H1350" s="6">
        <v>23</v>
      </c>
    </row>
    <row r="1351" spans="1:8" x14ac:dyDescent="0.25">
      <c r="A1351" s="5" t="s">
        <v>12</v>
      </c>
      <c r="B1351" s="6" t="s">
        <v>2712</v>
      </c>
      <c r="C1351" s="6" t="s">
        <v>2608</v>
      </c>
      <c r="D1351" s="6" t="s">
        <v>2713</v>
      </c>
      <c r="E1351" s="17">
        <f t="shared" si="20"/>
        <v>11678.9928</v>
      </c>
      <c r="F1351" s="7">
        <v>0.47720000000000001</v>
      </c>
      <c r="G1351" s="8">
        <v>99999999</v>
      </c>
      <c r="H1351" s="6">
        <v>35</v>
      </c>
    </row>
    <row r="1352" spans="1:8" x14ac:dyDescent="0.25">
      <c r="A1352" s="5" t="s">
        <v>40</v>
      </c>
      <c r="B1352" s="6" t="s">
        <v>2714</v>
      </c>
      <c r="C1352" s="6" t="s">
        <v>2608</v>
      </c>
      <c r="D1352" s="6" t="s">
        <v>2715</v>
      </c>
      <c r="E1352" s="17">
        <f t="shared" si="20"/>
        <v>1223.7</v>
      </c>
      <c r="F1352" s="11">
        <v>0.05</v>
      </c>
      <c r="G1352" s="12">
        <v>3098</v>
      </c>
      <c r="H1352" s="12"/>
    </row>
    <row r="1353" spans="1:8" x14ac:dyDescent="0.25">
      <c r="A1353" s="5" t="s">
        <v>40</v>
      </c>
      <c r="B1353" s="6" t="s">
        <v>2716</v>
      </c>
      <c r="C1353" s="6" t="s">
        <v>2608</v>
      </c>
      <c r="D1353" s="6" t="s">
        <v>2717</v>
      </c>
      <c r="E1353" s="17">
        <f t="shared" si="20"/>
        <v>2055.8160000000003</v>
      </c>
      <c r="F1353" s="11">
        <v>8.4000000000000005E-2</v>
      </c>
      <c r="G1353" s="12">
        <v>8781</v>
      </c>
      <c r="H1353" s="12"/>
    </row>
    <row r="1354" spans="1:8" x14ac:dyDescent="0.25">
      <c r="A1354" s="5" t="s">
        <v>40</v>
      </c>
      <c r="B1354" s="6" t="s">
        <v>2718</v>
      </c>
      <c r="C1354" s="6" t="s">
        <v>2608</v>
      </c>
      <c r="D1354" s="6" t="s">
        <v>2719</v>
      </c>
      <c r="E1354" s="17">
        <f t="shared" si="20"/>
        <v>807.64200000000005</v>
      </c>
      <c r="F1354" s="11">
        <v>3.3000000000000002E-2</v>
      </c>
      <c r="G1354" s="12">
        <v>5888</v>
      </c>
      <c r="H1354" s="12"/>
    </row>
    <row r="1355" spans="1:8" x14ac:dyDescent="0.25">
      <c r="A1355" s="5" t="s">
        <v>40</v>
      </c>
      <c r="B1355" s="6" t="s">
        <v>2720</v>
      </c>
      <c r="C1355" s="6" t="s">
        <v>2608</v>
      </c>
      <c r="D1355" s="6" t="s">
        <v>2721</v>
      </c>
      <c r="E1355" s="17">
        <f t="shared" si="20"/>
        <v>1845.6006843018213</v>
      </c>
      <c r="F1355" s="7">
        <v>7.5410667823070252E-2</v>
      </c>
      <c r="G1355" s="12">
        <v>14978.44389635733</v>
      </c>
      <c r="H1355" s="12"/>
    </row>
    <row r="1356" spans="1:8" x14ac:dyDescent="0.25">
      <c r="A1356" s="5" t="s">
        <v>40</v>
      </c>
      <c r="B1356" s="6" t="s">
        <v>2722</v>
      </c>
      <c r="C1356" s="6" t="s">
        <v>2608</v>
      </c>
      <c r="D1356" s="6" t="s">
        <v>2723</v>
      </c>
      <c r="E1356" s="17">
        <f t="shared" si="20"/>
        <v>2202.66</v>
      </c>
      <c r="F1356" s="7">
        <v>0.09</v>
      </c>
      <c r="G1356" s="12">
        <v>20364</v>
      </c>
      <c r="H1356" s="12"/>
    </row>
    <row r="1357" spans="1:8" x14ac:dyDescent="0.25">
      <c r="A1357" s="5" t="s">
        <v>40</v>
      </c>
      <c r="B1357" s="6" t="s">
        <v>2724</v>
      </c>
      <c r="C1357" s="6" t="s">
        <v>2608</v>
      </c>
      <c r="D1357" s="6" t="s">
        <v>2725</v>
      </c>
      <c r="E1357" s="17">
        <f t="shared" si="20"/>
        <v>905.53800000000001</v>
      </c>
      <c r="F1357" s="11">
        <v>3.6999999999999998E-2</v>
      </c>
      <c r="G1357" s="12">
        <v>6218</v>
      </c>
      <c r="H1357" s="12"/>
    </row>
    <row r="1358" spans="1:8" x14ac:dyDescent="0.25">
      <c r="A1358" s="5" t="s">
        <v>40</v>
      </c>
      <c r="B1358" s="6" t="s">
        <v>2726</v>
      </c>
      <c r="C1358" s="6" t="s">
        <v>2608</v>
      </c>
      <c r="D1358" s="6" t="s">
        <v>2727</v>
      </c>
      <c r="E1358" s="17">
        <f t="shared" si="20"/>
        <v>1418.4637940830912</v>
      </c>
      <c r="F1358" s="7">
        <v>5.7957987827208103E-2</v>
      </c>
      <c r="G1358" s="12">
        <v>9952.3524763954192</v>
      </c>
      <c r="H1358" s="12"/>
    </row>
    <row r="1359" spans="1:8" x14ac:dyDescent="0.25">
      <c r="A1359" s="5" t="s">
        <v>40</v>
      </c>
      <c r="B1359" s="6" t="s">
        <v>2728</v>
      </c>
      <c r="C1359" s="6" t="s">
        <v>2608</v>
      </c>
      <c r="D1359" s="6" t="s">
        <v>2729</v>
      </c>
      <c r="E1359" s="17">
        <f t="shared" ref="E1359:E1422" si="21">$C$11*F1359</f>
        <v>1644.6527999999998</v>
      </c>
      <c r="F1359" s="7">
        <v>6.7199999999999996E-2</v>
      </c>
      <c r="G1359" s="12">
        <v>10918.8</v>
      </c>
      <c r="H1359" s="12"/>
    </row>
    <row r="1360" spans="1:8" x14ac:dyDescent="0.25">
      <c r="A1360" s="5" t="s">
        <v>40</v>
      </c>
      <c r="B1360" s="6" t="s">
        <v>2730</v>
      </c>
      <c r="C1360" s="6" t="s">
        <v>2608</v>
      </c>
      <c r="D1360" s="6" t="s">
        <v>2731</v>
      </c>
      <c r="E1360" s="17">
        <f t="shared" si="21"/>
        <v>660.798</v>
      </c>
      <c r="F1360" s="11">
        <v>2.7E-2</v>
      </c>
      <c r="G1360" s="12">
        <v>5316</v>
      </c>
      <c r="H1360" s="12"/>
    </row>
    <row r="1361" spans="1:8" x14ac:dyDescent="0.25">
      <c r="A1361" s="5" t="s">
        <v>40</v>
      </c>
      <c r="B1361" s="10" t="s">
        <v>2732</v>
      </c>
      <c r="C1361" s="10" t="s">
        <v>2733</v>
      </c>
      <c r="D1361" s="10" t="s">
        <v>2734</v>
      </c>
      <c r="E1361" s="17">
        <f t="shared" si="21"/>
        <v>807.64200000000005</v>
      </c>
      <c r="F1361" s="11">
        <v>3.3000000000000002E-2</v>
      </c>
      <c r="G1361" s="12">
        <v>4844</v>
      </c>
      <c r="H1361" s="12"/>
    </row>
    <row r="1362" spans="1:8" x14ac:dyDescent="0.25">
      <c r="A1362" s="5" t="s">
        <v>40</v>
      </c>
      <c r="B1362" s="10" t="s">
        <v>2735</v>
      </c>
      <c r="C1362" s="10" t="s">
        <v>2733</v>
      </c>
      <c r="D1362" s="10" t="s">
        <v>2736</v>
      </c>
      <c r="E1362" s="17">
        <f t="shared" si="21"/>
        <v>1052.3819999999998</v>
      </c>
      <c r="F1362" s="11">
        <v>4.2999999999999997E-2</v>
      </c>
      <c r="G1362" s="12">
        <v>10023</v>
      </c>
      <c r="H1362" s="12"/>
    </row>
    <row r="1363" spans="1:8" x14ac:dyDescent="0.25">
      <c r="A1363" s="5" t="s">
        <v>40</v>
      </c>
      <c r="B1363" s="10" t="s">
        <v>2737</v>
      </c>
      <c r="C1363" s="10" t="s">
        <v>2733</v>
      </c>
      <c r="D1363" s="10" t="s">
        <v>2738</v>
      </c>
      <c r="E1363" s="17">
        <f t="shared" si="21"/>
        <v>2251.6080000000002</v>
      </c>
      <c r="F1363" s="11">
        <v>9.1999999999999998E-2</v>
      </c>
      <c r="G1363" s="12">
        <v>19750</v>
      </c>
      <c r="H1363" s="12"/>
    </row>
    <row r="1364" spans="1:8" x14ac:dyDescent="0.25">
      <c r="A1364" s="5" t="s">
        <v>40</v>
      </c>
      <c r="B1364" s="10" t="s">
        <v>2739</v>
      </c>
      <c r="C1364" s="10" t="s">
        <v>2733</v>
      </c>
      <c r="D1364" s="10" t="s">
        <v>2740</v>
      </c>
      <c r="E1364" s="17">
        <f t="shared" si="21"/>
        <v>6828.246000000001</v>
      </c>
      <c r="F1364" s="11">
        <v>0.27900000000000003</v>
      </c>
      <c r="G1364" s="12">
        <v>52507</v>
      </c>
      <c r="H1364" s="12"/>
    </row>
    <row r="1365" spans="1:8" x14ac:dyDescent="0.25">
      <c r="A1365" s="5" t="s">
        <v>40</v>
      </c>
      <c r="B1365" s="10" t="s">
        <v>2741</v>
      </c>
      <c r="C1365" s="10" t="s">
        <v>2733</v>
      </c>
      <c r="D1365" s="10" t="s">
        <v>2742</v>
      </c>
      <c r="E1365" s="17">
        <f t="shared" si="21"/>
        <v>1590.81</v>
      </c>
      <c r="F1365" s="11">
        <v>6.5000000000000002E-2</v>
      </c>
      <c r="G1365" s="12">
        <v>12800</v>
      </c>
      <c r="H1365" s="12"/>
    </row>
    <row r="1366" spans="1:8" x14ac:dyDescent="0.25">
      <c r="A1366" s="5" t="s">
        <v>40</v>
      </c>
      <c r="B1366" s="10" t="s">
        <v>2743</v>
      </c>
      <c r="C1366" s="10" t="s">
        <v>2733</v>
      </c>
      <c r="D1366" s="10" t="s">
        <v>2744</v>
      </c>
      <c r="E1366" s="17">
        <f t="shared" si="21"/>
        <v>2178.1859999999997</v>
      </c>
      <c r="F1366" s="11">
        <v>8.8999999999999996E-2</v>
      </c>
      <c r="G1366" s="12">
        <v>20867</v>
      </c>
      <c r="H1366" s="12"/>
    </row>
    <row r="1367" spans="1:8" x14ac:dyDescent="0.25">
      <c r="A1367" s="5" t="s">
        <v>40</v>
      </c>
      <c r="B1367" s="10" t="s">
        <v>2745</v>
      </c>
      <c r="C1367" s="10" t="s">
        <v>2733</v>
      </c>
      <c r="D1367" s="10" t="s">
        <v>2746</v>
      </c>
      <c r="E1367" s="17">
        <f t="shared" si="21"/>
        <v>1199.2260000000001</v>
      </c>
      <c r="F1367" s="11">
        <v>4.9000000000000002E-2</v>
      </c>
      <c r="G1367" s="12">
        <v>7364</v>
      </c>
      <c r="H1367" s="12"/>
    </row>
    <row r="1368" spans="1:8" x14ac:dyDescent="0.25">
      <c r="A1368" s="5" t="s">
        <v>40</v>
      </c>
      <c r="B1368" s="10" t="s">
        <v>2747</v>
      </c>
      <c r="C1368" s="10" t="s">
        <v>2733</v>
      </c>
      <c r="D1368" s="13" t="s">
        <v>2748</v>
      </c>
      <c r="E1368" s="17">
        <f t="shared" si="21"/>
        <v>1199.2260000000001</v>
      </c>
      <c r="F1368" s="11">
        <v>4.9000000000000002E-2</v>
      </c>
      <c r="G1368" s="12">
        <v>7364</v>
      </c>
      <c r="H1368" s="12"/>
    </row>
    <row r="1369" spans="1:8" x14ac:dyDescent="0.25">
      <c r="A1369" s="5" t="s">
        <v>40</v>
      </c>
      <c r="B1369" s="10" t="s">
        <v>2749</v>
      </c>
      <c r="C1369" s="10" t="s">
        <v>2733</v>
      </c>
      <c r="D1369" s="13" t="s">
        <v>2750</v>
      </c>
      <c r="E1369" s="17">
        <f t="shared" si="21"/>
        <v>9446.9639999999999</v>
      </c>
      <c r="F1369" s="11">
        <v>0.38600000000000001</v>
      </c>
      <c r="G1369" s="12">
        <v>110088</v>
      </c>
      <c r="H1369" s="12"/>
    </row>
    <row r="1370" spans="1:8" x14ac:dyDescent="0.25">
      <c r="A1370" s="5" t="s">
        <v>40</v>
      </c>
      <c r="B1370" s="10" t="s">
        <v>2751</v>
      </c>
      <c r="C1370" s="10" t="s">
        <v>2733</v>
      </c>
      <c r="D1370" s="10" t="s">
        <v>2752</v>
      </c>
      <c r="E1370" s="17">
        <f t="shared" si="21"/>
        <v>1199.2260000000001</v>
      </c>
      <c r="F1370" s="11">
        <v>4.9000000000000002E-2</v>
      </c>
      <c r="G1370" s="12">
        <v>7364</v>
      </c>
      <c r="H1370" s="12"/>
    </row>
    <row r="1371" spans="1:8" x14ac:dyDescent="0.25">
      <c r="A1371" s="5" t="s">
        <v>40</v>
      </c>
      <c r="B1371" s="10" t="s">
        <v>2753</v>
      </c>
      <c r="C1371" s="10" t="s">
        <v>2733</v>
      </c>
      <c r="D1371" s="10" t="s">
        <v>2754</v>
      </c>
      <c r="E1371" s="17">
        <f t="shared" si="21"/>
        <v>1199.2260000000001</v>
      </c>
      <c r="F1371" s="11">
        <v>4.9000000000000002E-2</v>
      </c>
      <c r="G1371" s="12">
        <v>7364</v>
      </c>
      <c r="H1371" s="12"/>
    </row>
    <row r="1372" spans="1:8" x14ac:dyDescent="0.25">
      <c r="A1372" s="5" t="s">
        <v>40</v>
      </c>
      <c r="B1372" s="10" t="s">
        <v>2755</v>
      </c>
      <c r="C1372" s="10" t="s">
        <v>2733</v>
      </c>
      <c r="D1372" s="10" t="s">
        <v>2756</v>
      </c>
      <c r="E1372" s="17">
        <f t="shared" si="21"/>
        <v>2185.5282000000002</v>
      </c>
      <c r="F1372" s="11">
        <v>8.9300000000000004E-2</v>
      </c>
      <c r="G1372" s="12">
        <v>99999999</v>
      </c>
      <c r="H1372" s="12"/>
    </row>
    <row r="1373" spans="1:8" x14ac:dyDescent="0.25">
      <c r="A1373" s="5" t="s">
        <v>40</v>
      </c>
      <c r="B1373" s="10" t="s">
        <v>2757</v>
      </c>
      <c r="C1373" s="10" t="s">
        <v>2733</v>
      </c>
      <c r="D1373" s="10" t="s">
        <v>2758</v>
      </c>
      <c r="E1373" s="17">
        <f t="shared" si="21"/>
        <v>1248.174</v>
      </c>
      <c r="F1373" s="11">
        <v>5.0999999999999997E-2</v>
      </c>
      <c r="G1373" s="12">
        <v>99999999</v>
      </c>
      <c r="H1373" s="12"/>
    </row>
    <row r="1374" spans="1:8" x14ac:dyDescent="0.25">
      <c r="A1374" s="5" t="s">
        <v>40</v>
      </c>
      <c r="B1374" s="10" t="s">
        <v>2759</v>
      </c>
      <c r="C1374" s="10" t="s">
        <v>2733</v>
      </c>
      <c r="D1374" s="10" t="s">
        <v>2760</v>
      </c>
      <c r="E1374" s="17">
        <f t="shared" si="21"/>
        <v>2398.4520000000002</v>
      </c>
      <c r="F1374" s="11">
        <v>9.8000000000000004E-2</v>
      </c>
      <c r="G1374" s="12">
        <v>22885</v>
      </c>
      <c r="H1374" s="12"/>
    </row>
    <row r="1375" spans="1:8" x14ac:dyDescent="0.25">
      <c r="A1375" s="5" t="s">
        <v>40</v>
      </c>
      <c r="B1375" s="10" t="s">
        <v>2761</v>
      </c>
      <c r="C1375" s="10" t="s">
        <v>2733</v>
      </c>
      <c r="D1375" s="13" t="s">
        <v>2762</v>
      </c>
      <c r="E1375" s="17">
        <f t="shared" si="21"/>
        <v>985.22001632653053</v>
      </c>
      <c r="F1375" s="11">
        <v>4.0255782312925169E-2</v>
      </c>
      <c r="G1375" s="12">
        <v>5097.653276047261</v>
      </c>
      <c r="H1375" s="12"/>
    </row>
    <row r="1376" spans="1:8" x14ac:dyDescent="0.25">
      <c r="A1376" s="5" t="s">
        <v>40</v>
      </c>
      <c r="B1376" s="10" t="s">
        <v>2763</v>
      </c>
      <c r="C1376" s="10" t="s">
        <v>2733</v>
      </c>
      <c r="D1376" s="10" t="s">
        <v>2764</v>
      </c>
      <c r="E1376" s="17">
        <f t="shared" si="21"/>
        <v>1120.6801808088817</v>
      </c>
      <c r="F1376" s="11">
        <v>4.5790642347343376E-2</v>
      </c>
      <c r="G1376" s="12">
        <v>8871.9369547977803</v>
      </c>
      <c r="H1376" s="12"/>
    </row>
    <row r="1377" spans="1:8" x14ac:dyDescent="0.25">
      <c r="A1377" s="5" t="s">
        <v>40</v>
      </c>
      <c r="B1377" s="10" t="s">
        <v>2765</v>
      </c>
      <c r="C1377" s="10" t="s">
        <v>2733</v>
      </c>
      <c r="D1377" s="10" t="s">
        <v>2766</v>
      </c>
      <c r="E1377" s="17">
        <f t="shared" si="21"/>
        <v>1150.278</v>
      </c>
      <c r="F1377" s="11">
        <v>4.7E-2</v>
      </c>
      <c r="G1377" s="12">
        <v>6269</v>
      </c>
      <c r="H1377" s="12"/>
    </row>
    <row r="1378" spans="1:8" x14ac:dyDescent="0.25">
      <c r="A1378" s="5" t="s">
        <v>40</v>
      </c>
      <c r="B1378" s="10" t="s">
        <v>2767</v>
      </c>
      <c r="C1378" s="10" t="s">
        <v>2733</v>
      </c>
      <c r="D1378" s="10" t="s">
        <v>2768</v>
      </c>
      <c r="E1378" s="17">
        <f t="shared" si="21"/>
        <v>881.06399999999996</v>
      </c>
      <c r="F1378" s="11">
        <v>3.5999999999999997E-2</v>
      </c>
      <c r="G1378" s="12">
        <v>5332</v>
      </c>
      <c r="H1378" s="12"/>
    </row>
    <row r="1379" spans="1:8" x14ac:dyDescent="0.25">
      <c r="A1379" s="5" t="s">
        <v>40</v>
      </c>
      <c r="B1379" s="10" t="s">
        <v>2769</v>
      </c>
      <c r="C1379" s="10" t="s">
        <v>2733</v>
      </c>
      <c r="D1379" s="10" t="s">
        <v>2770</v>
      </c>
      <c r="E1379" s="17">
        <f t="shared" si="21"/>
        <v>1101.33</v>
      </c>
      <c r="F1379" s="11">
        <v>4.4999999999999998E-2</v>
      </c>
      <c r="G1379" s="12">
        <v>6713</v>
      </c>
      <c r="H1379" s="12"/>
    </row>
    <row r="1380" spans="1:8" x14ac:dyDescent="0.25">
      <c r="A1380" s="5" t="s">
        <v>40</v>
      </c>
      <c r="B1380" s="10" t="s">
        <v>2771</v>
      </c>
      <c r="C1380" s="10" t="s">
        <v>2733</v>
      </c>
      <c r="D1380" s="13" t="s">
        <v>2772</v>
      </c>
      <c r="E1380" s="17">
        <f t="shared" si="21"/>
        <v>3352.9380000000001</v>
      </c>
      <c r="F1380" s="11">
        <v>0.13700000000000001</v>
      </c>
      <c r="G1380" s="12">
        <v>38629</v>
      </c>
      <c r="H1380" s="12"/>
    </row>
    <row r="1381" spans="1:8" x14ac:dyDescent="0.25">
      <c r="A1381" s="5" t="s">
        <v>40</v>
      </c>
      <c r="B1381" s="10" t="s">
        <v>2773</v>
      </c>
      <c r="C1381" s="10" t="s">
        <v>2733</v>
      </c>
      <c r="D1381" s="13" t="s">
        <v>2774</v>
      </c>
      <c r="E1381" s="17">
        <f t="shared" si="21"/>
        <v>1908.972</v>
      </c>
      <c r="F1381" s="11">
        <v>7.8E-2</v>
      </c>
      <c r="G1381" s="12">
        <v>16177</v>
      </c>
      <c r="H1381" s="12"/>
    </row>
    <row r="1382" spans="1:8" x14ac:dyDescent="0.25">
      <c r="A1382" s="5" t="s">
        <v>40</v>
      </c>
      <c r="B1382" s="10" t="s">
        <v>2775</v>
      </c>
      <c r="C1382" s="10" t="s">
        <v>2733</v>
      </c>
      <c r="D1382" s="10" t="s">
        <v>2776</v>
      </c>
      <c r="E1382" s="17">
        <f t="shared" si="21"/>
        <v>1174.752</v>
      </c>
      <c r="F1382" s="11">
        <v>4.8000000000000001E-2</v>
      </c>
      <c r="G1382" s="12">
        <v>9990</v>
      </c>
      <c r="H1382" s="12"/>
    </row>
    <row r="1383" spans="1:8" x14ac:dyDescent="0.25">
      <c r="A1383" s="5" t="s">
        <v>40</v>
      </c>
      <c r="B1383" s="10" t="s">
        <v>2777</v>
      </c>
      <c r="C1383" s="10" t="s">
        <v>2733</v>
      </c>
      <c r="D1383" s="10" t="s">
        <v>2778</v>
      </c>
      <c r="E1383" s="17">
        <f t="shared" si="21"/>
        <v>513.95400000000006</v>
      </c>
      <c r="F1383" s="11">
        <v>2.1000000000000001E-2</v>
      </c>
      <c r="G1383" s="12">
        <v>2514</v>
      </c>
      <c r="H1383" s="12"/>
    </row>
    <row r="1384" spans="1:8" x14ac:dyDescent="0.25">
      <c r="A1384" s="5" t="s">
        <v>40</v>
      </c>
      <c r="B1384" s="10" t="s">
        <v>2779</v>
      </c>
      <c r="C1384" s="10" t="s">
        <v>2733</v>
      </c>
      <c r="D1384" s="10" t="s">
        <v>2780</v>
      </c>
      <c r="E1384" s="17">
        <f t="shared" si="21"/>
        <v>3499.7819999999997</v>
      </c>
      <c r="F1384" s="11">
        <v>0.14299999999999999</v>
      </c>
      <c r="G1384" s="12">
        <v>33476</v>
      </c>
      <c r="H1384" s="12"/>
    </row>
    <row r="1385" spans="1:8" x14ac:dyDescent="0.25">
      <c r="A1385" s="5" t="s">
        <v>40</v>
      </c>
      <c r="B1385" s="10" t="s">
        <v>2781</v>
      </c>
      <c r="C1385" s="10" t="s">
        <v>2733</v>
      </c>
      <c r="D1385" s="10" t="s">
        <v>2782</v>
      </c>
      <c r="E1385" s="17">
        <f t="shared" si="21"/>
        <v>978.96</v>
      </c>
      <c r="F1385" s="11">
        <v>0.04</v>
      </c>
      <c r="G1385" s="12">
        <v>7759</v>
      </c>
      <c r="H1385" s="12"/>
    </row>
    <row r="1386" spans="1:8" x14ac:dyDescent="0.25">
      <c r="A1386" s="5" t="s">
        <v>40</v>
      </c>
      <c r="B1386" s="10" t="s">
        <v>2783</v>
      </c>
      <c r="C1386" s="10" t="s">
        <v>2733</v>
      </c>
      <c r="D1386" s="10" t="s">
        <v>2784</v>
      </c>
      <c r="E1386" s="17">
        <f t="shared" si="21"/>
        <v>1517.3879999999999</v>
      </c>
      <c r="F1386" s="11">
        <v>6.2E-2</v>
      </c>
      <c r="G1386" s="12">
        <v>9412</v>
      </c>
      <c r="H1386" s="12"/>
    </row>
    <row r="1387" spans="1:8" ht="23.25" x14ac:dyDescent="0.25">
      <c r="A1387" s="5" t="s">
        <v>40</v>
      </c>
      <c r="B1387" s="10" t="s">
        <v>2785</v>
      </c>
      <c r="C1387" s="10" t="s">
        <v>2733</v>
      </c>
      <c r="D1387" s="13" t="s">
        <v>2786</v>
      </c>
      <c r="E1387" s="17">
        <f t="shared" si="21"/>
        <v>783.16800000000001</v>
      </c>
      <c r="F1387" s="11">
        <v>3.2000000000000001E-2</v>
      </c>
      <c r="G1387" s="12">
        <v>5884</v>
      </c>
      <c r="H1387" s="12"/>
    </row>
    <row r="1388" spans="1:8" x14ac:dyDescent="0.25">
      <c r="A1388" s="5" t="s">
        <v>40</v>
      </c>
      <c r="B1388" s="10" t="s">
        <v>2787</v>
      </c>
      <c r="C1388" s="10" t="s">
        <v>2733</v>
      </c>
      <c r="D1388" s="10" t="s">
        <v>2788</v>
      </c>
      <c r="E1388" s="17">
        <f t="shared" si="21"/>
        <v>881.06399999999996</v>
      </c>
      <c r="F1388" s="11">
        <v>3.5999999999999997E-2</v>
      </c>
      <c r="G1388" s="12">
        <v>5393</v>
      </c>
      <c r="H1388" s="12"/>
    </row>
    <row r="1389" spans="1:8" x14ac:dyDescent="0.25">
      <c r="A1389" s="5" t="s">
        <v>40</v>
      </c>
      <c r="B1389" s="10" t="s">
        <v>2789</v>
      </c>
      <c r="C1389" s="10" t="s">
        <v>2733</v>
      </c>
      <c r="D1389" s="10" t="s">
        <v>2790</v>
      </c>
      <c r="E1389" s="17">
        <f t="shared" si="21"/>
        <v>1713.653690322581</v>
      </c>
      <c r="F1389" s="11">
        <v>7.0019354838709691E-2</v>
      </c>
      <c r="G1389" s="12">
        <v>15591.296067167481</v>
      </c>
      <c r="H1389" s="12"/>
    </row>
    <row r="1390" spans="1:8" x14ac:dyDescent="0.25">
      <c r="A1390" s="5" t="s">
        <v>40</v>
      </c>
      <c r="B1390" s="10" t="s">
        <v>2791</v>
      </c>
      <c r="C1390" s="10" t="s">
        <v>2733</v>
      </c>
      <c r="D1390" s="10" t="s">
        <v>2792</v>
      </c>
      <c r="E1390" s="17">
        <f t="shared" si="21"/>
        <v>2251.6080000000002</v>
      </c>
      <c r="F1390" s="11">
        <v>9.1999999999999998E-2</v>
      </c>
      <c r="G1390" s="12">
        <v>24020</v>
      </c>
      <c r="H1390" s="12"/>
    </row>
    <row r="1391" spans="1:8" x14ac:dyDescent="0.25">
      <c r="A1391" s="5" t="s">
        <v>40</v>
      </c>
      <c r="B1391" s="10" t="s">
        <v>2793</v>
      </c>
      <c r="C1391" s="10" t="s">
        <v>2733</v>
      </c>
      <c r="D1391" s="10" t="s">
        <v>2794</v>
      </c>
      <c r="E1391" s="17">
        <f t="shared" si="21"/>
        <v>1223.7</v>
      </c>
      <c r="F1391" s="11">
        <v>0.05</v>
      </c>
      <c r="G1391" s="12">
        <v>9831</v>
      </c>
      <c r="H1391" s="12"/>
    </row>
    <row r="1392" spans="1:8" x14ac:dyDescent="0.25">
      <c r="A1392" s="5" t="s">
        <v>40</v>
      </c>
      <c r="B1392" s="10" t="s">
        <v>2795</v>
      </c>
      <c r="C1392" s="10" t="s">
        <v>2733</v>
      </c>
      <c r="D1392" s="10" t="s">
        <v>2796</v>
      </c>
      <c r="E1392" s="17">
        <f t="shared" si="21"/>
        <v>1125.8040000000001</v>
      </c>
      <c r="F1392" s="11">
        <v>4.5999999999999999E-2</v>
      </c>
      <c r="G1392" s="12">
        <v>8865</v>
      </c>
      <c r="H1392" s="12"/>
    </row>
    <row r="1393" spans="1:8" x14ac:dyDescent="0.25">
      <c r="A1393" s="5" t="s">
        <v>40</v>
      </c>
      <c r="B1393" s="10" t="s">
        <v>2797</v>
      </c>
      <c r="C1393" s="10" t="s">
        <v>2733</v>
      </c>
      <c r="D1393" s="10" t="s">
        <v>2798</v>
      </c>
      <c r="E1393" s="17">
        <f t="shared" si="21"/>
        <v>1174.752</v>
      </c>
      <c r="F1393" s="11">
        <v>4.8000000000000001E-2</v>
      </c>
      <c r="G1393" s="12">
        <v>10213</v>
      </c>
      <c r="H1393" s="12"/>
    </row>
    <row r="1394" spans="1:8" x14ac:dyDescent="0.25">
      <c r="A1394" s="5" t="s">
        <v>40</v>
      </c>
      <c r="B1394" s="10" t="s">
        <v>2799</v>
      </c>
      <c r="C1394" s="10" t="s">
        <v>2733</v>
      </c>
      <c r="D1394" s="10" t="s">
        <v>2800</v>
      </c>
      <c r="E1394" s="17">
        <f t="shared" si="21"/>
        <v>807.64200000000005</v>
      </c>
      <c r="F1394" s="11">
        <v>3.3000000000000002E-2</v>
      </c>
      <c r="G1394" s="12">
        <v>9784</v>
      </c>
      <c r="H1394" s="12"/>
    </row>
    <row r="1395" spans="1:8" x14ac:dyDescent="0.25">
      <c r="A1395" s="5" t="s">
        <v>40</v>
      </c>
      <c r="B1395" s="10" t="s">
        <v>2801</v>
      </c>
      <c r="C1395" s="10" t="s">
        <v>2733</v>
      </c>
      <c r="D1395" s="10" t="s">
        <v>2802</v>
      </c>
      <c r="E1395" s="17">
        <f t="shared" si="21"/>
        <v>709.74599999999998</v>
      </c>
      <c r="F1395" s="11">
        <v>2.9000000000000001E-2</v>
      </c>
      <c r="G1395" s="12">
        <v>5390</v>
      </c>
      <c r="H1395" s="12"/>
    </row>
    <row r="1396" spans="1:8" x14ac:dyDescent="0.25">
      <c r="A1396" s="5" t="s">
        <v>40</v>
      </c>
      <c r="B1396" s="10" t="s">
        <v>2803</v>
      </c>
      <c r="C1396" s="10" t="s">
        <v>2733</v>
      </c>
      <c r="D1396" s="10" t="s">
        <v>2804</v>
      </c>
      <c r="E1396" s="17">
        <f t="shared" si="21"/>
        <v>1346.07</v>
      </c>
      <c r="F1396" s="11">
        <v>5.5E-2</v>
      </c>
      <c r="G1396" s="12">
        <v>10955</v>
      </c>
      <c r="H1396" s="12"/>
    </row>
    <row r="1397" spans="1:8" x14ac:dyDescent="0.25">
      <c r="A1397" s="5" t="s">
        <v>40</v>
      </c>
      <c r="B1397" s="10" t="s">
        <v>2805</v>
      </c>
      <c r="C1397" s="10" t="s">
        <v>2733</v>
      </c>
      <c r="D1397" s="10" t="s">
        <v>2806</v>
      </c>
      <c r="E1397" s="17">
        <f t="shared" si="21"/>
        <v>1052.3819999999998</v>
      </c>
      <c r="F1397" s="11">
        <v>4.2999999999999997E-2</v>
      </c>
      <c r="G1397" s="12">
        <v>5908</v>
      </c>
      <c r="H1397" s="12"/>
    </row>
    <row r="1398" spans="1:8" x14ac:dyDescent="0.25">
      <c r="A1398" s="5" t="s">
        <v>40</v>
      </c>
      <c r="B1398" s="10" t="s">
        <v>2807</v>
      </c>
      <c r="C1398" s="10" t="s">
        <v>2733</v>
      </c>
      <c r="D1398" s="10" t="s">
        <v>2808</v>
      </c>
      <c r="E1398" s="17">
        <f t="shared" si="21"/>
        <v>1238.9489607609987</v>
      </c>
      <c r="F1398" s="11">
        <v>5.0623067776456594E-2</v>
      </c>
      <c r="G1398" s="12">
        <v>3186.880313614744</v>
      </c>
      <c r="H1398" s="12"/>
    </row>
    <row r="1399" spans="1:8" x14ac:dyDescent="0.25">
      <c r="A1399" s="5" t="s">
        <v>40</v>
      </c>
      <c r="B1399" s="10" t="s">
        <v>2809</v>
      </c>
      <c r="C1399" s="10" t="s">
        <v>2733</v>
      </c>
      <c r="D1399" s="10" t="s">
        <v>2810</v>
      </c>
      <c r="E1399" s="17">
        <f t="shared" si="21"/>
        <v>881.06399999999996</v>
      </c>
      <c r="F1399" s="11">
        <v>3.5999999999999997E-2</v>
      </c>
      <c r="G1399" s="12">
        <v>7681</v>
      </c>
      <c r="H1399" s="12"/>
    </row>
    <row r="1400" spans="1:8" x14ac:dyDescent="0.25">
      <c r="A1400" s="5" t="s">
        <v>40</v>
      </c>
      <c r="B1400" s="10" t="s">
        <v>2811</v>
      </c>
      <c r="C1400" s="10" t="s">
        <v>2733</v>
      </c>
      <c r="D1400" s="10" t="s">
        <v>2812</v>
      </c>
      <c r="E1400" s="17">
        <f t="shared" si="21"/>
        <v>1052.3819999999998</v>
      </c>
      <c r="F1400" s="11">
        <v>4.2999999999999997E-2</v>
      </c>
      <c r="G1400" s="12">
        <v>6320</v>
      </c>
      <c r="H1400" s="12"/>
    </row>
    <row r="1401" spans="1:8" x14ac:dyDescent="0.25">
      <c r="A1401" s="5" t="s">
        <v>40</v>
      </c>
      <c r="B1401" s="10" t="s">
        <v>2813</v>
      </c>
      <c r="C1401" s="10" t="s">
        <v>2733</v>
      </c>
      <c r="D1401" s="10" t="s">
        <v>2814</v>
      </c>
      <c r="E1401" s="17">
        <f t="shared" si="21"/>
        <v>2496.348</v>
      </c>
      <c r="F1401" s="11">
        <v>0.10199999999999999</v>
      </c>
      <c r="G1401" s="12">
        <v>26073</v>
      </c>
      <c r="H1401" s="12"/>
    </row>
    <row r="1402" spans="1:8" x14ac:dyDescent="0.25">
      <c r="A1402" s="5" t="s">
        <v>40</v>
      </c>
      <c r="B1402" s="10" t="s">
        <v>2815</v>
      </c>
      <c r="C1402" s="10" t="s">
        <v>2733</v>
      </c>
      <c r="D1402" s="10" t="s">
        <v>2816</v>
      </c>
      <c r="E1402" s="17">
        <f t="shared" si="21"/>
        <v>1346.07</v>
      </c>
      <c r="F1402" s="11">
        <v>5.5E-2</v>
      </c>
      <c r="G1402" s="12">
        <v>9742</v>
      </c>
      <c r="H1402" s="12"/>
    </row>
    <row r="1403" spans="1:8" x14ac:dyDescent="0.25">
      <c r="A1403" s="5" t="s">
        <v>40</v>
      </c>
      <c r="B1403" s="10" t="s">
        <v>2817</v>
      </c>
      <c r="C1403" s="10" t="s">
        <v>2733</v>
      </c>
      <c r="D1403" s="10" t="s">
        <v>2818</v>
      </c>
      <c r="E1403" s="17">
        <f t="shared" si="21"/>
        <v>1125.8040000000001</v>
      </c>
      <c r="F1403" s="11">
        <v>4.5999999999999999E-2</v>
      </c>
      <c r="G1403" s="12">
        <v>7617</v>
      </c>
      <c r="H1403" s="12"/>
    </row>
    <row r="1404" spans="1:8" x14ac:dyDescent="0.25">
      <c r="A1404" s="5" t="s">
        <v>40</v>
      </c>
      <c r="B1404" s="10" t="s">
        <v>2819</v>
      </c>
      <c r="C1404" s="10" t="s">
        <v>2733</v>
      </c>
      <c r="D1404" s="10" t="s">
        <v>2820</v>
      </c>
      <c r="E1404" s="17">
        <f t="shared" si="21"/>
        <v>5531.1239999999998</v>
      </c>
      <c r="F1404" s="11">
        <v>0.22600000000000001</v>
      </c>
      <c r="G1404" s="12">
        <v>47054</v>
      </c>
      <c r="H1404" s="12"/>
    </row>
    <row r="1405" spans="1:8" x14ac:dyDescent="0.25">
      <c r="A1405" s="5" t="s">
        <v>40</v>
      </c>
      <c r="B1405" s="10" t="s">
        <v>2821</v>
      </c>
      <c r="C1405" s="10" t="s">
        <v>2733</v>
      </c>
      <c r="D1405" s="10" t="s">
        <v>2822</v>
      </c>
      <c r="E1405" s="17">
        <f t="shared" si="21"/>
        <v>538.428</v>
      </c>
      <c r="F1405" s="11">
        <v>2.1999999999999999E-2</v>
      </c>
      <c r="G1405" s="12">
        <v>4652</v>
      </c>
      <c r="H1405" s="12"/>
    </row>
    <row r="1406" spans="1:8" x14ac:dyDescent="0.25">
      <c r="A1406" s="5" t="s">
        <v>40</v>
      </c>
      <c r="B1406" s="10" t="s">
        <v>2823</v>
      </c>
      <c r="C1406" s="10" t="s">
        <v>2733</v>
      </c>
      <c r="D1406" s="10" t="s">
        <v>2824</v>
      </c>
      <c r="E1406" s="17">
        <f t="shared" si="21"/>
        <v>1052.3819999999998</v>
      </c>
      <c r="F1406" s="11">
        <v>4.2999999999999997E-2</v>
      </c>
      <c r="G1406" s="12">
        <v>15013</v>
      </c>
      <c r="H1406" s="12"/>
    </row>
    <row r="1407" spans="1:8" x14ac:dyDescent="0.25">
      <c r="A1407" s="5" t="s">
        <v>40</v>
      </c>
      <c r="B1407" s="10" t="s">
        <v>2825</v>
      </c>
      <c r="C1407" s="10" t="s">
        <v>2826</v>
      </c>
      <c r="D1407" s="10" t="s">
        <v>2827</v>
      </c>
      <c r="E1407" s="17">
        <f t="shared" si="21"/>
        <v>1419.492</v>
      </c>
      <c r="F1407" s="11">
        <v>5.8000000000000003E-2</v>
      </c>
      <c r="G1407" s="12">
        <v>11625</v>
      </c>
      <c r="H1407" s="12"/>
    </row>
    <row r="1408" spans="1:8" ht="23.25" x14ac:dyDescent="0.25">
      <c r="A1408" s="5" t="s">
        <v>40</v>
      </c>
      <c r="B1408" s="10" t="s">
        <v>2828</v>
      </c>
      <c r="C1408" s="10" t="s">
        <v>2826</v>
      </c>
      <c r="D1408" s="13" t="s">
        <v>2829</v>
      </c>
      <c r="E1408" s="17">
        <f t="shared" si="21"/>
        <v>1468.44</v>
      </c>
      <c r="F1408" s="11">
        <v>0.06</v>
      </c>
      <c r="G1408" s="12">
        <v>12386</v>
      </c>
      <c r="H1408" s="12"/>
    </row>
    <row r="1409" spans="1:8" x14ac:dyDescent="0.25">
      <c r="A1409" s="5" t="s">
        <v>40</v>
      </c>
      <c r="B1409" s="10" t="s">
        <v>2830</v>
      </c>
      <c r="C1409" s="10" t="s">
        <v>2826</v>
      </c>
      <c r="D1409" s="10" t="s">
        <v>2831</v>
      </c>
      <c r="E1409" s="17">
        <f t="shared" si="21"/>
        <v>1052.3819999999998</v>
      </c>
      <c r="F1409" s="11">
        <v>4.2999999999999997E-2</v>
      </c>
      <c r="G1409" s="12">
        <v>6389</v>
      </c>
      <c r="H1409" s="12"/>
    </row>
    <row r="1410" spans="1:8" ht="23.25" x14ac:dyDescent="0.25">
      <c r="A1410" s="5" t="s">
        <v>40</v>
      </c>
      <c r="B1410" s="10" t="s">
        <v>2832</v>
      </c>
      <c r="C1410" s="10" t="s">
        <v>2826</v>
      </c>
      <c r="D1410" s="13" t="s">
        <v>2833</v>
      </c>
      <c r="E1410" s="17">
        <f t="shared" si="21"/>
        <v>1052.3819999999998</v>
      </c>
      <c r="F1410" s="11">
        <v>4.2999999999999997E-2</v>
      </c>
      <c r="G1410" s="12">
        <v>8711</v>
      </c>
      <c r="H1410" s="12"/>
    </row>
    <row r="1411" spans="1:8" x14ac:dyDescent="0.25">
      <c r="A1411" s="5" t="s">
        <v>40</v>
      </c>
      <c r="B1411" s="10" t="s">
        <v>2834</v>
      </c>
      <c r="C1411" s="10" t="s">
        <v>2826</v>
      </c>
      <c r="D1411" s="10" t="s">
        <v>2835</v>
      </c>
      <c r="E1411" s="17">
        <f t="shared" si="21"/>
        <v>1150.278</v>
      </c>
      <c r="F1411" s="11">
        <v>4.7E-2</v>
      </c>
      <c r="G1411" s="12">
        <v>8468</v>
      </c>
      <c r="H1411" s="12"/>
    </row>
    <row r="1412" spans="1:8" x14ac:dyDescent="0.25">
      <c r="A1412" s="5" t="s">
        <v>40</v>
      </c>
      <c r="B1412" s="10" t="s">
        <v>2836</v>
      </c>
      <c r="C1412" s="10" t="s">
        <v>2826</v>
      </c>
      <c r="D1412" s="13" t="s">
        <v>2837</v>
      </c>
      <c r="E1412" s="17">
        <f t="shared" si="21"/>
        <v>1346.07</v>
      </c>
      <c r="F1412" s="11">
        <v>5.5E-2</v>
      </c>
      <c r="G1412" s="12">
        <v>11382</v>
      </c>
      <c r="H1412" s="12"/>
    </row>
    <row r="1413" spans="1:8" x14ac:dyDescent="0.25">
      <c r="A1413" s="5" t="s">
        <v>40</v>
      </c>
      <c r="B1413" s="10" t="s">
        <v>2838</v>
      </c>
      <c r="C1413" s="10" t="s">
        <v>2826</v>
      </c>
      <c r="D1413" s="10" t="s">
        <v>2839</v>
      </c>
      <c r="E1413" s="17">
        <f t="shared" si="21"/>
        <v>562.90200000000004</v>
      </c>
      <c r="F1413" s="11">
        <v>2.3E-2</v>
      </c>
      <c r="G1413" s="12">
        <v>3467</v>
      </c>
      <c r="H1413" s="12"/>
    </row>
    <row r="1414" spans="1:8" ht="23.25" x14ac:dyDescent="0.25">
      <c r="A1414" s="5" t="s">
        <v>40</v>
      </c>
      <c r="B1414" s="10" t="s">
        <v>2840</v>
      </c>
      <c r="C1414" s="10" t="s">
        <v>2826</v>
      </c>
      <c r="D1414" s="13" t="s">
        <v>2841</v>
      </c>
      <c r="E1414" s="17">
        <f t="shared" si="21"/>
        <v>440.53199999999998</v>
      </c>
      <c r="F1414" s="11">
        <v>1.7999999999999999E-2</v>
      </c>
      <c r="G1414" s="12">
        <v>99999999</v>
      </c>
      <c r="H1414" s="12"/>
    </row>
    <row r="1415" spans="1:8" x14ac:dyDescent="0.25">
      <c r="A1415" s="5" t="s">
        <v>40</v>
      </c>
      <c r="B1415" s="10" t="s">
        <v>2842</v>
      </c>
      <c r="C1415" s="10" t="s">
        <v>2826</v>
      </c>
      <c r="D1415" s="10" t="s">
        <v>2843</v>
      </c>
      <c r="E1415" s="17">
        <f t="shared" si="21"/>
        <v>881.06399999999996</v>
      </c>
      <c r="F1415" s="11">
        <v>3.5999999999999997E-2</v>
      </c>
      <c r="G1415" s="12">
        <v>7680</v>
      </c>
      <c r="H1415" s="12"/>
    </row>
    <row r="1416" spans="1:8" ht="23.25" x14ac:dyDescent="0.25">
      <c r="A1416" s="5" t="s">
        <v>40</v>
      </c>
      <c r="B1416" s="10" t="s">
        <v>2844</v>
      </c>
      <c r="C1416" s="10" t="s">
        <v>2826</v>
      </c>
      <c r="D1416" s="13" t="s">
        <v>2845</v>
      </c>
      <c r="E1416" s="17">
        <f t="shared" si="21"/>
        <v>832.1160000000001</v>
      </c>
      <c r="F1416" s="11">
        <v>3.4000000000000002E-2</v>
      </c>
      <c r="G1416" s="12">
        <v>7325</v>
      </c>
      <c r="H1416" s="12"/>
    </row>
    <row r="1417" spans="1:8" x14ac:dyDescent="0.25">
      <c r="A1417" s="5" t="s">
        <v>40</v>
      </c>
      <c r="B1417" s="10" t="s">
        <v>2846</v>
      </c>
      <c r="C1417" s="10" t="s">
        <v>2826</v>
      </c>
      <c r="D1417" s="10" t="s">
        <v>2847</v>
      </c>
      <c r="E1417" s="17">
        <f t="shared" si="21"/>
        <v>978.96</v>
      </c>
      <c r="F1417" s="11">
        <v>0.04</v>
      </c>
      <c r="G1417" s="12">
        <v>6897</v>
      </c>
      <c r="H1417" s="12"/>
    </row>
    <row r="1418" spans="1:8" x14ac:dyDescent="0.25">
      <c r="A1418" s="5" t="s">
        <v>40</v>
      </c>
      <c r="B1418" s="10" t="s">
        <v>2848</v>
      </c>
      <c r="C1418" s="10" t="s">
        <v>2826</v>
      </c>
      <c r="D1418" s="10" t="s">
        <v>2849</v>
      </c>
      <c r="E1418" s="17">
        <f t="shared" si="21"/>
        <v>709.74599999999998</v>
      </c>
      <c r="F1418" s="11">
        <v>2.9000000000000001E-2</v>
      </c>
      <c r="G1418" s="12">
        <v>8047</v>
      </c>
      <c r="H1418" s="12"/>
    </row>
    <row r="1419" spans="1:8" x14ac:dyDescent="0.25">
      <c r="A1419" s="5" t="s">
        <v>40</v>
      </c>
      <c r="B1419" s="10" t="s">
        <v>2850</v>
      </c>
      <c r="C1419" s="10" t="s">
        <v>2826</v>
      </c>
      <c r="D1419" s="10" t="s">
        <v>2851</v>
      </c>
      <c r="E1419" s="17">
        <f t="shared" si="21"/>
        <v>489.48</v>
      </c>
      <c r="F1419" s="11">
        <v>0.02</v>
      </c>
      <c r="G1419" s="12">
        <v>3525</v>
      </c>
      <c r="H1419" s="12"/>
    </row>
    <row r="1420" spans="1:8" ht="23.25" x14ac:dyDescent="0.25">
      <c r="A1420" s="5" t="s">
        <v>40</v>
      </c>
      <c r="B1420" s="10" t="s">
        <v>2852</v>
      </c>
      <c r="C1420" s="10" t="s">
        <v>2826</v>
      </c>
      <c r="D1420" s="13" t="s">
        <v>2853</v>
      </c>
      <c r="E1420" s="17">
        <f t="shared" si="21"/>
        <v>832.1160000000001</v>
      </c>
      <c r="F1420" s="11">
        <v>3.4000000000000002E-2</v>
      </c>
      <c r="G1420" s="12">
        <v>2237</v>
      </c>
      <c r="H1420" s="12"/>
    </row>
    <row r="1421" spans="1:8" x14ac:dyDescent="0.25">
      <c r="A1421" s="5" t="s">
        <v>40</v>
      </c>
      <c r="B1421" s="10" t="s">
        <v>2854</v>
      </c>
      <c r="C1421" s="10" t="s">
        <v>2826</v>
      </c>
      <c r="D1421" s="10" t="s">
        <v>2855</v>
      </c>
      <c r="E1421" s="17">
        <f t="shared" si="21"/>
        <v>611.85</v>
      </c>
      <c r="F1421" s="11">
        <v>2.5000000000000001E-2</v>
      </c>
      <c r="G1421" s="12">
        <v>3996</v>
      </c>
      <c r="H1421" s="12"/>
    </row>
    <row r="1422" spans="1:8" ht="23.25" x14ac:dyDescent="0.25">
      <c r="A1422" s="5" t="s">
        <v>40</v>
      </c>
      <c r="B1422" s="10" t="s">
        <v>2856</v>
      </c>
      <c r="C1422" s="10" t="s">
        <v>2826</v>
      </c>
      <c r="D1422" s="13" t="s">
        <v>2857</v>
      </c>
      <c r="E1422" s="17">
        <f t="shared" si="21"/>
        <v>513.95400000000006</v>
      </c>
      <c r="F1422" s="11">
        <v>2.1000000000000001E-2</v>
      </c>
      <c r="G1422" s="12">
        <v>4292</v>
      </c>
      <c r="H1422" s="12"/>
    </row>
    <row r="1423" spans="1:8" x14ac:dyDescent="0.25">
      <c r="A1423" s="5" t="s">
        <v>40</v>
      </c>
      <c r="B1423" s="10" t="s">
        <v>2858</v>
      </c>
      <c r="C1423" s="10" t="s">
        <v>2826</v>
      </c>
      <c r="D1423" s="10" t="s">
        <v>2859</v>
      </c>
      <c r="E1423" s="17">
        <f t="shared" ref="E1423:E1464" si="22">$C$11*F1423</f>
        <v>1003.4340000000001</v>
      </c>
      <c r="F1423" s="11">
        <v>4.1000000000000002E-2</v>
      </c>
      <c r="G1423" s="12">
        <v>8396</v>
      </c>
      <c r="H1423" s="12"/>
    </row>
    <row r="1424" spans="1:8" ht="23.25" x14ac:dyDescent="0.25">
      <c r="A1424" s="5" t="s">
        <v>40</v>
      </c>
      <c r="B1424" s="10" t="s">
        <v>2860</v>
      </c>
      <c r="C1424" s="10" t="s">
        <v>2826</v>
      </c>
      <c r="D1424" s="13" t="s">
        <v>2861</v>
      </c>
      <c r="E1424" s="17">
        <f t="shared" si="22"/>
        <v>1297.1220000000001</v>
      </c>
      <c r="F1424" s="11">
        <v>5.2999999999999999E-2</v>
      </c>
      <c r="G1424" s="12">
        <v>9190</v>
      </c>
      <c r="H1424" s="12"/>
    </row>
    <row r="1425" spans="1:8" x14ac:dyDescent="0.25">
      <c r="A1425" s="5" t="s">
        <v>40</v>
      </c>
      <c r="B1425" s="10" t="s">
        <v>2862</v>
      </c>
      <c r="C1425" s="10" t="s">
        <v>2826</v>
      </c>
      <c r="D1425" s="10" t="s">
        <v>2863</v>
      </c>
      <c r="E1425" s="17">
        <f t="shared" si="22"/>
        <v>969.78224999999998</v>
      </c>
      <c r="F1425" s="11">
        <v>3.9625E-2</v>
      </c>
      <c r="G1425" s="12">
        <v>10351</v>
      </c>
      <c r="H1425" s="12"/>
    </row>
    <row r="1426" spans="1:8" ht="23.25" x14ac:dyDescent="0.25">
      <c r="A1426" s="5" t="s">
        <v>40</v>
      </c>
      <c r="B1426" s="10" t="s">
        <v>2864</v>
      </c>
      <c r="C1426" s="10" t="s">
        <v>2826</v>
      </c>
      <c r="D1426" s="13" t="s">
        <v>2865</v>
      </c>
      <c r="E1426" s="17">
        <f t="shared" si="22"/>
        <v>636.32399999999996</v>
      </c>
      <c r="F1426" s="11">
        <v>2.5999999999999999E-2</v>
      </c>
      <c r="G1426" s="12">
        <v>99999999</v>
      </c>
      <c r="H1426" s="12"/>
    </row>
    <row r="1427" spans="1:8" x14ac:dyDescent="0.25">
      <c r="A1427" s="5" t="s">
        <v>40</v>
      </c>
      <c r="B1427" s="10" t="s">
        <v>2866</v>
      </c>
      <c r="C1427" s="10" t="s">
        <v>2826</v>
      </c>
      <c r="D1427" s="10" t="s">
        <v>2867</v>
      </c>
      <c r="E1427" s="17">
        <f t="shared" si="22"/>
        <v>660.798</v>
      </c>
      <c r="F1427" s="11">
        <v>2.7E-2</v>
      </c>
      <c r="G1427" s="12">
        <v>4411</v>
      </c>
      <c r="H1427" s="12"/>
    </row>
    <row r="1428" spans="1:8" ht="23.25" x14ac:dyDescent="0.25">
      <c r="A1428" s="5" t="s">
        <v>40</v>
      </c>
      <c r="B1428" s="10" t="s">
        <v>2868</v>
      </c>
      <c r="C1428" s="10" t="s">
        <v>2826</v>
      </c>
      <c r="D1428" s="13" t="s">
        <v>2869</v>
      </c>
      <c r="E1428" s="17">
        <f t="shared" si="22"/>
        <v>538.428</v>
      </c>
      <c r="F1428" s="11">
        <v>2.1999999999999999E-2</v>
      </c>
      <c r="G1428" s="12">
        <v>2698</v>
      </c>
      <c r="H1428" s="12"/>
    </row>
    <row r="1429" spans="1:8" x14ac:dyDescent="0.25">
      <c r="A1429" s="5" t="s">
        <v>40</v>
      </c>
      <c r="B1429" s="10" t="s">
        <v>2870</v>
      </c>
      <c r="C1429" s="10" t="s">
        <v>2826</v>
      </c>
      <c r="D1429" s="10" t="s">
        <v>2871</v>
      </c>
      <c r="E1429" s="17">
        <f t="shared" si="22"/>
        <v>587.37599999999998</v>
      </c>
      <c r="F1429" s="11">
        <v>2.4E-2</v>
      </c>
      <c r="G1429" s="12">
        <v>3780</v>
      </c>
      <c r="H1429" s="12"/>
    </row>
    <row r="1430" spans="1:8" ht="23.25" x14ac:dyDescent="0.25">
      <c r="A1430" s="5" t="s">
        <v>40</v>
      </c>
      <c r="B1430" s="10" t="s">
        <v>2872</v>
      </c>
      <c r="C1430" s="10" t="s">
        <v>2826</v>
      </c>
      <c r="D1430" s="13" t="s">
        <v>2873</v>
      </c>
      <c r="E1430" s="17">
        <f t="shared" si="22"/>
        <v>695.90343617021267</v>
      </c>
      <c r="F1430" s="11">
        <v>2.8434397163120566E-2</v>
      </c>
      <c r="G1430" s="12">
        <v>2954.8077718676122</v>
      </c>
      <c r="H1430" s="12"/>
    </row>
    <row r="1431" spans="1:8" x14ac:dyDescent="0.25">
      <c r="A1431" s="5" t="s">
        <v>40</v>
      </c>
      <c r="B1431" s="10" t="s">
        <v>2874</v>
      </c>
      <c r="C1431" s="10" t="s">
        <v>2826</v>
      </c>
      <c r="D1431" s="10" t="s">
        <v>2875</v>
      </c>
      <c r="E1431" s="17">
        <f t="shared" si="22"/>
        <v>832.1160000000001</v>
      </c>
      <c r="F1431" s="11">
        <v>3.4000000000000002E-2</v>
      </c>
      <c r="G1431" s="12">
        <v>7169</v>
      </c>
      <c r="H1431" s="12"/>
    </row>
    <row r="1432" spans="1:8" x14ac:dyDescent="0.25">
      <c r="A1432" s="5" t="s">
        <v>40</v>
      </c>
      <c r="B1432" s="10" t="s">
        <v>2876</v>
      </c>
      <c r="C1432" s="10" t="s">
        <v>2826</v>
      </c>
      <c r="D1432" s="10" t="s">
        <v>2877</v>
      </c>
      <c r="E1432" s="17">
        <f t="shared" si="22"/>
        <v>1517.3879999999999</v>
      </c>
      <c r="F1432" s="11">
        <v>6.2E-2</v>
      </c>
      <c r="G1432" s="12">
        <v>11372</v>
      </c>
      <c r="H1432" s="12"/>
    </row>
    <row r="1433" spans="1:8" x14ac:dyDescent="0.25">
      <c r="A1433" s="5" t="s">
        <v>12</v>
      </c>
      <c r="B1433" s="6" t="s">
        <v>2878</v>
      </c>
      <c r="C1433" s="6" t="s">
        <v>2879</v>
      </c>
      <c r="D1433" s="9" t="s">
        <v>2880</v>
      </c>
      <c r="E1433" s="17">
        <f t="shared" si="22"/>
        <v>0</v>
      </c>
      <c r="F1433" s="7">
        <v>0</v>
      </c>
      <c r="G1433" s="8">
        <v>0</v>
      </c>
      <c r="H1433" s="6"/>
    </row>
    <row r="1434" spans="1:8" x14ac:dyDescent="0.25">
      <c r="A1434" s="5" t="s">
        <v>40</v>
      </c>
      <c r="B1434" s="10" t="s">
        <v>2881</v>
      </c>
      <c r="C1434" s="10" t="s">
        <v>2879</v>
      </c>
      <c r="D1434" s="10" t="s">
        <v>2882</v>
      </c>
      <c r="E1434" s="17">
        <f t="shared" si="22"/>
        <v>0</v>
      </c>
      <c r="F1434" s="11">
        <v>0</v>
      </c>
      <c r="G1434" s="12">
        <v>99999999</v>
      </c>
      <c r="H1434" s="12"/>
    </row>
    <row r="1435" spans="1:8" x14ac:dyDescent="0.25">
      <c r="A1435" s="5" t="s">
        <v>12</v>
      </c>
      <c r="B1435" s="6" t="s">
        <v>2883</v>
      </c>
      <c r="C1435" s="6" t="s">
        <v>2879</v>
      </c>
      <c r="D1435" s="9" t="s">
        <v>2884</v>
      </c>
      <c r="E1435" s="17">
        <f t="shared" si="22"/>
        <v>78512.592000000004</v>
      </c>
      <c r="F1435" s="7">
        <v>3.2080000000000002</v>
      </c>
      <c r="G1435" s="8">
        <v>607324</v>
      </c>
      <c r="H1435" s="6">
        <v>37</v>
      </c>
    </row>
    <row r="1436" spans="1:8" x14ac:dyDescent="0.25">
      <c r="A1436" s="5" t="s">
        <v>12</v>
      </c>
      <c r="B1436" s="6" t="s">
        <v>2885</v>
      </c>
      <c r="C1436" s="6" t="s">
        <v>2879</v>
      </c>
      <c r="D1436" s="9" t="s">
        <v>2886</v>
      </c>
      <c r="E1436" s="17">
        <f t="shared" si="22"/>
        <v>58027.853999999999</v>
      </c>
      <c r="F1436" s="7">
        <v>2.371</v>
      </c>
      <c r="G1436" s="8">
        <v>494801</v>
      </c>
      <c r="H1436" s="6">
        <v>20</v>
      </c>
    </row>
    <row r="1437" spans="1:8" x14ac:dyDescent="0.25">
      <c r="A1437" s="5" t="s">
        <v>12</v>
      </c>
      <c r="B1437" s="6" t="s">
        <v>2887</v>
      </c>
      <c r="C1437" s="6" t="s">
        <v>2879</v>
      </c>
      <c r="D1437" s="9" t="s">
        <v>2888</v>
      </c>
      <c r="E1437" s="17">
        <f t="shared" si="22"/>
        <v>40798.158000000003</v>
      </c>
      <c r="F1437" s="7">
        <v>1.667</v>
      </c>
      <c r="G1437" s="8">
        <v>265560</v>
      </c>
      <c r="H1437" s="6">
        <v>13</v>
      </c>
    </row>
    <row r="1438" spans="1:8" x14ac:dyDescent="0.25">
      <c r="A1438" s="5" t="s">
        <v>40</v>
      </c>
      <c r="B1438" s="10" t="s">
        <v>2889</v>
      </c>
      <c r="C1438" s="10" t="s">
        <v>2879</v>
      </c>
      <c r="D1438" s="10" t="s">
        <v>2890</v>
      </c>
      <c r="E1438" s="17">
        <f t="shared" si="22"/>
        <v>4339.4049875311721</v>
      </c>
      <c r="F1438" s="11">
        <v>0.17730673316708229</v>
      </c>
      <c r="G1438" s="12">
        <v>40164</v>
      </c>
      <c r="H1438" s="12"/>
    </row>
    <row r="1439" spans="1:8" x14ac:dyDescent="0.25">
      <c r="A1439" s="5" t="s">
        <v>12</v>
      </c>
      <c r="B1439" s="6" t="s">
        <v>2891</v>
      </c>
      <c r="C1439" s="6" t="s">
        <v>2879</v>
      </c>
      <c r="D1439" s="9" t="s">
        <v>2892</v>
      </c>
      <c r="E1439" s="17">
        <f t="shared" si="22"/>
        <v>35291.508000000002</v>
      </c>
      <c r="F1439" s="7">
        <v>1.4419999999999999</v>
      </c>
      <c r="G1439" s="8">
        <v>300138</v>
      </c>
      <c r="H1439" s="6">
        <v>18</v>
      </c>
    </row>
    <row r="1440" spans="1:8" x14ac:dyDescent="0.25">
      <c r="A1440" s="5" t="s">
        <v>40</v>
      </c>
      <c r="B1440" s="10" t="s">
        <v>2893</v>
      </c>
      <c r="C1440" s="10" t="s">
        <v>2879</v>
      </c>
      <c r="D1440" s="10" t="s">
        <v>2894</v>
      </c>
      <c r="E1440" s="17">
        <f t="shared" si="22"/>
        <v>4454.268</v>
      </c>
      <c r="F1440" s="11">
        <v>0.182</v>
      </c>
      <c r="G1440" s="12">
        <v>48968</v>
      </c>
      <c r="H1440" s="12"/>
    </row>
    <row r="1441" spans="1:8" x14ac:dyDescent="0.25">
      <c r="A1441" s="5" t="s">
        <v>40</v>
      </c>
      <c r="B1441" s="10" t="s">
        <v>2895</v>
      </c>
      <c r="C1441" s="10" t="s">
        <v>2879</v>
      </c>
      <c r="D1441" s="10" t="s">
        <v>2896</v>
      </c>
      <c r="E1441" s="17">
        <f t="shared" si="22"/>
        <v>0</v>
      </c>
      <c r="F1441" s="11">
        <v>0</v>
      </c>
      <c r="G1441" s="12">
        <v>0</v>
      </c>
      <c r="H1441" s="12"/>
    </row>
    <row r="1442" spans="1:8" x14ac:dyDescent="0.25">
      <c r="A1442" s="5" t="s">
        <v>12</v>
      </c>
      <c r="B1442" s="6" t="s">
        <v>2897</v>
      </c>
      <c r="C1442" s="6" t="s">
        <v>2879</v>
      </c>
      <c r="D1442" s="9" t="s">
        <v>2898</v>
      </c>
      <c r="E1442" s="17">
        <f t="shared" si="22"/>
        <v>0</v>
      </c>
      <c r="F1442" s="7">
        <v>0</v>
      </c>
      <c r="G1442" s="8">
        <v>0</v>
      </c>
      <c r="H1442" s="6"/>
    </row>
    <row r="1443" spans="1:8" x14ac:dyDescent="0.25">
      <c r="A1443" s="5" t="s">
        <v>40</v>
      </c>
      <c r="B1443" s="10" t="s">
        <v>2899</v>
      </c>
      <c r="C1443" s="10" t="s">
        <v>2879</v>
      </c>
      <c r="D1443" s="10" t="s">
        <v>2900</v>
      </c>
      <c r="E1443" s="17">
        <f t="shared" si="22"/>
        <v>0</v>
      </c>
      <c r="F1443" s="11">
        <v>0</v>
      </c>
      <c r="G1443" s="12">
        <v>0</v>
      </c>
      <c r="H1443" s="12"/>
    </row>
    <row r="1444" spans="1:8" x14ac:dyDescent="0.25">
      <c r="A1444" s="5" t="s">
        <v>12</v>
      </c>
      <c r="B1444" s="6" t="s">
        <v>2901</v>
      </c>
      <c r="C1444" s="6" t="s">
        <v>2879</v>
      </c>
      <c r="D1444" s="9" t="s">
        <v>2902</v>
      </c>
      <c r="E1444" s="17">
        <f t="shared" si="22"/>
        <v>0</v>
      </c>
      <c r="F1444" s="7">
        <v>0</v>
      </c>
      <c r="G1444" s="8">
        <v>0</v>
      </c>
      <c r="H1444" s="6"/>
    </row>
    <row r="1445" spans="1:8" x14ac:dyDescent="0.25">
      <c r="A1445" s="5" t="s">
        <v>40</v>
      </c>
      <c r="B1445" s="10" t="s">
        <v>2903</v>
      </c>
      <c r="C1445" s="10" t="s">
        <v>2879</v>
      </c>
      <c r="D1445" s="10" t="s">
        <v>2904</v>
      </c>
      <c r="E1445" s="17">
        <f t="shared" si="22"/>
        <v>0</v>
      </c>
      <c r="F1445" s="11">
        <v>0</v>
      </c>
      <c r="G1445" s="12">
        <v>0</v>
      </c>
      <c r="H1445" s="12"/>
    </row>
    <row r="1446" spans="1:8" x14ac:dyDescent="0.25">
      <c r="A1446" s="5" t="s">
        <v>12</v>
      </c>
      <c r="B1446" s="6" t="s">
        <v>2905</v>
      </c>
      <c r="C1446" s="6" t="s">
        <v>2879</v>
      </c>
      <c r="D1446" s="9" t="s">
        <v>2906</v>
      </c>
      <c r="E1446" s="17">
        <f t="shared" si="22"/>
        <v>0</v>
      </c>
      <c r="F1446" s="7">
        <v>0</v>
      </c>
      <c r="G1446" s="8">
        <v>0</v>
      </c>
      <c r="H1446" s="6"/>
    </row>
    <row r="1447" spans="1:8" x14ac:dyDescent="0.25">
      <c r="A1447" s="5" t="s">
        <v>40</v>
      </c>
      <c r="B1447" s="10" t="s">
        <v>2907</v>
      </c>
      <c r="C1447" s="10" t="s">
        <v>2879</v>
      </c>
      <c r="D1447" s="10" t="s">
        <v>2908</v>
      </c>
      <c r="E1447" s="17">
        <f t="shared" si="22"/>
        <v>0</v>
      </c>
      <c r="F1447" s="11">
        <v>0</v>
      </c>
      <c r="G1447" s="12">
        <v>0</v>
      </c>
      <c r="H1447" s="12"/>
    </row>
    <row r="1448" spans="1:8" x14ac:dyDescent="0.25">
      <c r="A1448" s="5" t="s">
        <v>12</v>
      </c>
      <c r="B1448" s="6" t="s">
        <v>2909</v>
      </c>
      <c r="C1448" s="6" t="s">
        <v>2879</v>
      </c>
      <c r="D1448" s="9" t="s">
        <v>2910</v>
      </c>
      <c r="E1448" s="17">
        <f t="shared" si="22"/>
        <v>0</v>
      </c>
      <c r="F1448" s="7">
        <v>0</v>
      </c>
      <c r="G1448" s="8">
        <v>0</v>
      </c>
      <c r="H1448" s="6"/>
    </row>
    <row r="1449" spans="1:8" x14ac:dyDescent="0.25">
      <c r="A1449" s="5" t="s">
        <v>40</v>
      </c>
      <c r="B1449" s="10" t="s">
        <v>2911</v>
      </c>
      <c r="C1449" s="10" t="s">
        <v>2879</v>
      </c>
      <c r="D1449" s="10" t="s">
        <v>2912</v>
      </c>
      <c r="E1449" s="17">
        <f t="shared" si="22"/>
        <v>0</v>
      </c>
      <c r="F1449" s="11">
        <v>0</v>
      </c>
      <c r="G1449" s="12">
        <v>0</v>
      </c>
      <c r="H1449" s="12"/>
    </row>
    <row r="1450" spans="1:8" x14ac:dyDescent="0.25">
      <c r="A1450" s="5" t="s">
        <v>12</v>
      </c>
      <c r="B1450" s="6" t="s">
        <v>2913</v>
      </c>
      <c r="C1450" s="6" t="s">
        <v>2879</v>
      </c>
      <c r="D1450" s="9" t="s">
        <v>2914</v>
      </c>
      <c r="E1450" s="17">
        <f t="shared" si="22"/>
        <v>0</v>
      </c>
      <c r="F1450" s="7">
        <v>0</v>
      </c>
      <c r="G1450" s="8">
        <v>0</v>
      </c>
      <c r="H1450" s="6"/>
    </row>
    <row r="1451" spans="1:8" x14ac:dyDescent="0.25">
      <c r="A1451" s="5" t="s">
        <v>40</v>
      </c>
      <c r="B1451" s="10" t="s">
        <v>2915</v>
      </c>
      <c r="C1451" s="10" t="s">
        <v>2879</v>
      </c>
      <c r="D1451" s="10" t="s">
        <v>2916</v>
      </c>
      <c r="E1451" s="17">
        <f t="shared" si="22"/>
        <v>0</v>
      </c>
      <c r="F1451" s="11">
        <v>0</v>
      </c>
      <c r="G1451" s="12">
        <v>0</v>
      </c>
      <c r="H1451" s="12"/>
    </row>
    <row r="1452" spans="1:8" x14ac:dyDescent="0.25">
      <c r="A1452" s="5" t="s">
        <v>12</v>
      </c>
      <c r="B1452" s="6" t="s">
        <v>2917</v>
      </c>
      <c r="C1452" s="6" t="s">
        <v>2879</v>
      </c>
      <c r="D1452" s="9" t="s">
        <v>2918</v>
      </c>
      <c r="E1452" s="17">
        <f t="shared" si="22"/>
        <v>0</v>
      </c>
      <c r="F1452" s="7">
        <v>0</v>
      </c>
      <c r="G1452" s="8">
        <v>0</v>
      </c>
      <c r="H1452" s="6"/>
    </row>
    <row r="1453" spans="1:8" x14ac:dyDescent="0.25">
      <c r="A1453" s="5" t="s">
        <v>40</v>
      </c>
      <c r="B1453" s="10" t="s">
        <v>2919</v>
      </c>
      <c r="C1453" s="10" t="s">
        <v>2879</v>
      </c>
      <c r="D1453" s="10" t="s">
        <v>2920</v>
      </c>
      <c r="E1453" s="17">
        <f t="shared" si="22"/>
        <v>0</v>
      </c>
      <c r="F1453" s="11">
        <v>0</v>
      </c>
      <c r="G1453" s="12">
        <v>0</v>
      </c>
      <c r="H1453" s="12"/>
    </row>
    <row r="1454" spans="1:8" x14ac:dyDescent="0.25">
      <c r="A1454" s="5" t="s">
        <v>12</v>
      </c>
      <c r="B1454" s="6" t="s">
        <v>2921</v>
      </c>
      <c r="C1454" s="6" t="s">
        <v>2879</v>
      </c>
      <c r="D1454" s="9" t="s">
        <v>2922</v>
      </c>
      <c r="E1454" s="17">
        <f t="shared" si="22"/>
        <v>0</v>
      </c>
      <c r="F1454" s="7">
        <v>0</v>
      </c>
      <c r="G1454" s="8">
        <v>0</v>
      </c>
      <c r="H1454" s="6"/>
    </row>
    <row r="1455" spans="1:8" x14ac:dyDescent="0.25">
      <c r="A1455" s="5" t="s">
        <v>40</v>
      </c>
      <c r="B1455" s="10" t="s">
        <v>2923</v>
      </c>
      <c r="C1455" s="10" t="s">
        <v>2879</v>
      </c>
      <c r="D1455" s="10" t="s">
        <v>2924</v>
      </c>
      <c r="E1455" s="17">
        <f t="shared" si="22"/>
        <v>0</v>
      </c>
      <c r="F1455" s="11">
        <v>0</v>
      </c>
      <c r="G1455" s="12">
        <v>0</v>
      </c>
      <c r="H1455" s="12"/>
    </row>
    <row r="1456" spans="1:8" x14ac:dyDescent="0.25">
      <c r="A1456" s="5" t="s">
        <v>12</v>
      </c>
      <c r="B1456" s="6" t="s">
        <v>2925</v>
      </c>
      <c r="C1456" s="6" t="s">
        <v>2879</v>
      </c>
      <c r="D1456" s="9" t="s">
        <v>2926</v>
      </c>
      <c r="E1456" s="17">
        <f t="shared" si="22"/>
        <v>0</v>
      </c>
      <c r="F1456" s="7">
        <v>0</v>
      </c>
      <c r="G1456" s="8">
        <v>0</v>
      </c>
      <c r="H1456" s="6"/>
    </row>
    <row r="1457" spans="1:8" x14ac:dyDescent="0.25">
      <c r="A1457" s="5" t="s">
        <v>40</v>
      </c>
      <c r="B1457" s="10" t="s">
        <v>2927</v>
      </c>
      <c r="C1457" s="10" t="s">
        <v>2879</v>
      </c>
      <c r="D1457" s="10" t="s">
        <v>2928</v>
      </c>
      <c r="E1457" s="17">
        <f t="shared" si="22"/>
        <v>0</v>
      </c>
      <c r="F1457" s="11">
        <v>0</v>
      </c>
      <c r="G1457" s="12">
        <v>0</v>
      </c>
      <c r="H1457" s="12"/>
    </row>
    <row r="1458" spans="1:8" ht="23.25" x14ac:dyDescent="0.25">
      <c r="A1458" s="5" t="s">
        <v>40</v>
      </c>
      <c r="B1458" s="10" t="s">
        <v>2929</v>
      </c>
      <c r="C1458" s="10" t="s">
        <v>2879</v>
      </c>
      <c r="D1458" s="13" t="s">
        <v>2930</v>
      </c>
      <c r="E1458" s="17">
        <f t="shared" si="22"/>
        <v>0</v>
      </c>
      <c r="F1458" s="11">
        <v>0</v>
      </c>
      <c r="G1458" s="12">
        <v>0</v>
      </c>
      <c r="H1458" s="12"/>
    </row>
    <row r="1459" spans="1:8" x14ac:dyDescent="0.25">
      <c r="A1459" s="5" t="s">
        <v>40</v>
      </c>
      <c r="B1459" s="10" t="s">
        <v>2931</v>
      </c>
      <c r="C1459" s="10" t="s">
        <v>2879</v>
      </c>
      <c r="D1459" s="10" t="s">
        <v>2932</v>
      </c>
      <c r="E1459" s="17">
        <f t="shared" si="22"/>
        <v>0</v>
      </c>
      <c r="F1459" s="11">
        <v>0</v>
      </c>
      <c r="G1459" s="12">
        <v>0</v>
      </c>
      <c r="H1459" s="12"/>
    </row>
    <row r="1460" spans="1:8" x14ac:dyDescent="0.25">
      <c r="A1460" s="5" t="s">
        <v>40</v>
      </c>
      <c r="B1460" s="10" t="s">
        <v>2933</v>
      </c>
      <c r="C1460" s="10" t="s">
        <v>2879</v>
      </c>
      <c r="D1460" s="13" t="s">
        <v>2934</v>
      </c>
      <c r="E1460" s="17">
        <f t="shared" si="22"/>
        <v>0</v>
      </c>
      <c r="F1460" s="11">
        <v>0</v>
      </c>
      <c r="G1460" s="12">
        <v>0</v>
      </c>
      <c r="H1460" s="12"/>
    </row>
    <row r="1461" spans="1:8" x14ac:dyDescent="0.25">
      <c r="A1461" s="5" t="s">
        <v>40</v>
      </c>
      <c r="B1461" s="10" t="s">
        <v>2935</v>
      </c>
      <c r="C1461" s="10" t="s">
        <v>2879</v>
      </c>
      <c r="D1461" s="10" t="s">
        <v>2936</v>
      </c>
      <c r="E1461" s="17">
        <f t="shared" si="22"/>
        <v>0</v>
      </c>
      <c r="F1461" s="11">
        <v>0</v>
      </c>
      <c r="G1461" s="12">
        <v>0</v>
      </c>
      <c r="H1461" s="12"/>
    </row>
    <row r="1462" spans="1:8" x14ac:dyDescent="0.25">
      <c r="A1462" s="5" t="s">
        <v>12</v>
      </c>
      <c r="B1462" s="6" t="s">
        <v>2937</v>
      </c>
      <c r="C1462" s="6" t="s">
        <v>2879</v>
      </c>
      <c r="D1462" s="9" t="s">
        <v>2938</v>
      </c>
      <c r="E1462" s="17">
        <f t="shared" si="22"/>
        <v>0</v>
      </c>
      <c r="F1462" s="7">
        <v>0</v>
      </c>
      <c r="G1462" s="8">
        <v>0</v>
      </c>
      <c r="H1462" s="6"/>
    </row>
    <row r="1463" spans="1:8" x14ac:dyDescent="0.25">
      <c r="A1463" s="5" t="s">
        <v>40</v>
      </c>
      <c r="B1463" s="10" t="s">
        <v>2939</v>
      </c>
      <c r="C1463" s="10" t="s">
        <v>2879</v>
      </c>
      <c r="D1463" s="10" t="s">
        <v>2940</v>
      </c>
      <c r="E1463" s="17">
        <f t="shared" si="22"/>
        <v>0</v>
      </c>
      <c r="F1463" s="11">
        <v>0</v>
      </c>
      <c r="G1463" s="14"/>
      <c r="H1463" s="14"/>
    </row>
    <row r="1464" spans="1:8" x14ac:dyDescent="0.25">
      <c r="A1464" s="5" t="s">
        <v>12</v>
      </c>
      <c r="B1464" s="6" t="s">
        <v>2941</v>
      </c>
      <c r="C1464" s="6" t="s">
        <v>2608</v>
      </c>
      <c r="D1464" s="9" t="s">
        <v>2942</v>
      </c>
      <c r="E1464" s="17">
        <f t="shared" si="22"/>
        <v>0</v>
      </c>
      <c r="F1464" s="7">
        <v>0</v>
      </c>
      <c r="G1464" s="15">
        <v>0</v>
      </c>
      <c r="H1464" s="16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35% rörligt</vt:lpstr>
    </vt:vector>
  </TitlesOfParts>
  <Company>Region Jönköpings län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Nilsson Pernilla</dc:creator>
  <cp:lastModifiedBy>Vahlund Rose-Marie</cp:lastModifiedBy>
  <dcterms:created xsi:type="dcterms:W3CDTF">2021-12-09T11:58:25Z</dcterms:created>
  <dcterms:modified xsi:type="dcterms:W3CDTF">2022-03-30T13:20:57Z</dcterms:modified>
</cp:coreProperties>
</file>